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190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externalReferences>
    <externalReference r:id="rId6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4" l="1"/>
  <c r="G10" i="4"/>
  <c r="G80" i="4" l="1"/>
  <c r="G79" i="4"/>
  <c r="G78" i="4"/>
  <c r="G62" i="4"/>
  <c r="G11" i="5" l="1"/>
  <c r="E11" i="5"/>
  <c r="C11" i="5"/>
  <c r="G10" i="5"/>
  <c r="E10" i="5"/>
  <c r="E11" i="4"/>
  <c r="E10" i="4"/>
  <c r="G10" i="1"/>
  <c r="E10" i="1"/>
  <c r="G25" i="1" l="1"/>
  <c r="G11" i="1"/>
  <c r="E11" i="1"/>
  <c r="C11" i="1"/>
  <c r="G71" i="4"/>
  <c r="G70" i="4"/>
  <c r="G69" i="4"/>
  <c r="G68" i="4"/>
  <c r="G24" i="5"/>
  <c r="A5" i="7"/>
  <c r="A3" i="7"/>
  <c r="A5" i="5"/>
  <c r="A3" i="5"/>
  <c r="A5" i="1"/>
  <c r="A3" i="1"/>
  <c r="A3" i="4"/>
  <c r="A5" i="4"/>
  <c r="G32" i="1" l="1"/>
  <c r="G33" i="1" s="1"/>
  <c r="G34" i="1" s="1"/>
  <c r="G37" i="1" l="1"/>
</calcChain>
</file>

<file path=xl/sharedStrings.xml><?xml version="1.0" encoding="utf-8"?>
<sst xmlns="http://schemas.openxmlformats.org/spreadsheetml/2006/main" count="482" uniqueCount="185">
  <si>
    <t>шт</t>
  </si>
  <si>
    <t>Охрана труда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</si>
  <si>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</si>
  <si>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</si>
  <si>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</si>
  <si>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</si>
  <si>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</si>
  <si>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</si>
  <si>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</si>
  <si>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</si>
  <si>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</si>
  <si>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</si>
  <si>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</si>
  <si>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</si>
  <si>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</si>
  <si>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</si>
  <si>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</si>
  <si>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</si>
  <si>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</si>
  <si>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</si>
  <si>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</si>
  <si>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</si>
  <si>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</si>
  <si>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</si>
  <si>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</si>
  <si>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</si>
  <si>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</si>
  <si>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</si>
  <si>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</si>
  <si>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 xml:space="preserve">шт </t>
  </si>
  <si>
    <t>(ШхГхВ) 1200х700х750</t>
  </si>
  <si>
    <t>Операционная система</t>
  </si>
  <si>
    <t>Программное обеспечение</t>
  </si>
  <si>
    <t>Программное обеспечение для просмотра файлов в формате .pdf</t>
  </si>
  <si>
    <t>Интернет-браузер</t>
  </si>
  <si>
    <t>Пакет офисных программ</t>
  </si>
  <si>
    <t>Площадь зоны: не менее 2,5 кв.м.</t>
  </si>
  <si>
    <t>Стол компьютерный</t>
  </si>
  <si>
    <t>закрывающаяся</t>
  </si>
  <si>
    <t>Бумага А4</t>
  </si>
  <si>
    <t>Скотч двусторонний</t>
  </si>
  <si>
    <t>Ручка шариковая</t>
  </si>
  <si>
    <t>Степлер со скобами</t>
  </si>
  <si>
    <t>24/6</t>
  </si>
  <si>
    <t>Скрепки канцелярские</t>
  </si>
  <si>
    <t>Файлы А4</t>
  </si>
  <si>
    <t>Маркер черный</t>
  </si>
  <si>
    <t>Ножницы</t>
  </si>
  <si>
    <t>Линейка</t>
  </si>
  <si>
    <t>не менее 30 см</t>
  </si>
  <si>
    <t>Дырокол для листов</t>
  </si>
  <si>
    <t>толщина пробивки 30 листов</t>
  </si>
  <si>
    <t xml:space="preserve">Простой карандаш </t>
  </si>
  <si>
    <t>Точилка для карандашей</t>
  </si>
  <si>
    <t>Нож канцелярский</t>
  </si>
  <si>
    <t>пачка 500 листов</t>
  </si>
  <si>
    <t>упак</t>
  </si>
  <si>
    <t>уп</t>
  </si>
  <si>
    <t>Листы бумаги формата А4</t>
  </si>
  <si>
    <t>бумага для принтера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</si>
  <si>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</si>
  <si>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</si>
  <si>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</si>
  <si>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</si>
  <si>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</si>
  <si>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</si>
  <si>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</si>
  <si>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</si>
  <si>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</si>
  <si>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</si>
  <si>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</si>
  <si>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</si>
  <si>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</si>
  <si>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</si>
  <si>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</si>
  <si>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</si>
  <si>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</si>
  <si>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</si>
  <si>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</si>
  <si>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</si>
  <si>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</si>
  <si>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Оборудование экспертов</t>
  </si>
  <si>
    <t>Оборудование главного эксперта</t>
  </si>
  <si>
    <t>Сервер</t>
  </si>
  <si>
    <t xml:space="preserve">Освещение: Допустимо верхнее искусственное освещение не менее 300 люкс </t>
  </si>
  <si>
    <t>Покрытие пола: критически важные характеристики позиции отсутствуют</t>
  </si>
  <si>
    <t xml:space="preserve">Электричество: подключения к сети по 220 Вольт	</t>
  </si>
  <si>
    <t>Площадь зоны: не менее 20 кв.м.</t>
  </si>
  <si>
    <t>Программное обеспечение для разработки программного кода</t>
  </si>
  <si>
    <t>Программное обеспечение для записи экрана</t>
  </si>
  <si>
    <t>Кодирование с использованием H264 (x264) и AAC.
Поддержка технологии Intel Quick Sync Video (QSV) и NVIDIA NVENC.
Возможность добавлять неограниченное количество сцен и источников.
Работа с протоколом RTMP.
Запись видео с экрана компьютера, веб-камеры и других источников в формате MP4 или FLV.
Захват игры с использованием GPU.
Запись видео с различных устройств с помощью DirectShow</t>
  </si>
  <si>
    <t>Папка для хранения бумаг формата А4</t>
  </si>
  <si>
    <t>Скотч</t>
  </si>
  <si>
    <t>Индивидуальное периферийное оборудование по списку: мышь, клавиатура, проводная гарнитура</t>
  </si>
  <si>
    <t>В соотвествии с требованиями КЗ</t>
  </si>
  <si>
    <t>Нейлоновые стяжки для крепления проводов</t>
  </si>
  <si>
    <t>Папка-регистратор 75 мм</t>
  </si>
  <si>
    <t>Специалист по анализу данных (BI-аналитик)</t>
  </si>
  <si>
    <t>(ШхГхВ) 1100х700х750</t>
  </si>
  <si>
    <t>ПО СУБД</t>
  </si>
  <si>
    <t xml:space="preserve">копия (на 1 раб.место) </t>
  </si>
  <si>
    <t>Программное обеспечение для визуализации и анализа данных числовых и текстовых данных.</t>
  </si>
  <si>
    <t>Программное обеспечение для сетевого анализа данных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</si>
  <si>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</si>
  <si>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</si>
  <si>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</si>
  <si>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</si>
  <si>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</si>
  <si>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</si>
  <si>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Субъект РФ (регион проведения)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</si>
  <si>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</si>
  <si>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</si>
  <si>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</si>
  <si>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</si>
  <si>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(ГЭ+ЭН+ИЭ+РГО(итоговый этап)+МЭ(финал)) + ТАП</t>
  </si>
  <si>
    <t xml:space="preserve">Технический администратор площадки: </t>
  </si>
  <si>
    <t>Количество экспертов (ЭН+ГЭ+ИЭ) + ТАП:</t>
  </si>
  <si>
    <t>Республика Карелия</t>
  </si>
  <si>
    <t>ГАПОУ РК "Петрозаводский архитектурно - строительный техникум"</t>
  </si>
  <si>
    <t>Республика Карелия, г. Петрозаводск, ул. Мурманская, д.30</t>
  </si>
  <si>
    <t>Бабука Ольга Олеговна</t>
  </si>
  <si>
    <t xml:space="preserve">Yandex DataLens </t>
  </si>
  <si>
    <t xml:space="preserve">Процессор intel I3-10100 3.6Ghz/8GT/6Mb oem
Модуль памяти Foxline DDR4 8Gb 3200МГц
Мышь USB Black1200dpi opt.
Клавиатура USB Black CBR PX 01-19
Корпус GameMax G501 (600W) CoolBay VX
Накопитель SSD Crucial 240Gb 2,5'' CT240BX500SSD1 SATAIII
Системная плата MSI H510M-A PRO
Кулер Cooler Master Xdream P115, RP-X115-40PK-R1
</t>
  </si>
  <si>
    <t>Оборудование ИТ</t>
  </si>
  <si>
    <t>шт.</t>
  </si>
  <si>
    <t>Операционная система Windows Server 2019 Standard                                                  ЦПУ:
- тактовая частота 2,1 ГГц.;
- количество физических ядер 4;
- количество потоков 8;
ОЗУ:
- объем 32 Гб.;
ПЗУ:
- SSD объемом 424 Гб.</t>
  </si>
  <si>
    <t>Интернет : Проводной Интернет - 2 точки. Общая пропускная способность 10Мбит/сек</t>
  </si>
  <si>
    <t xml:space="preserve">Все компьютеры объединены в локальную сеть (включая рабочие места конкурсантов) под управлением сетевой ОС </t>
  </si>
  <si>
    <t>Контур заземления для электропитания и сети слаботочных подключений (при необходимости): согласно технических требований к используемому оборудованию</t>
  </si>
  <si>
    <t>Принтер, подключенный к ЭВМ главного эксперта</t>
  </si>
  <si>
    <t>Принтер лазерный Brother HL-L2300DR</t>
  </si>
  <si>
    <t>Офисный стул</t>
  </si>
  <si>
    <t>Офисное кресло Фабрикант Стандарт</t>
  </si>
  <si>
    <t>Корзина мусорная</t>
  </si>
  <si>
    <t>Офисная</t>
  </si>
  <si>
    <t>Клининг</t>
  </si>
  <si>
    <t>Текстовый редактор</t>
  </si>
  <si>
    <t>Редактор презентаций</t>
  </si>
  <si>
    <t>Веб-браузер</t>
  </si>
  <si>
    <t>Программа для чтения аппаратно-независимых документов</t>
  </si>
  <si>
    <t xml:space="preserve">Adobe Acrobat Reader DC </t>
  </si>
  <si>
    <t>посадочные места для участников и экспертов</t>
  </si>
  <si>
    <t>ПК для брифинга, подключен к проектору</t>
  </si>
  <si>
    <t>Электричество: 3 точек 220Вольт, суммарная мощность исходя из пиковой нагрузки используемого оборудования</t>
  </si>
  <si>
    <t>Кресло офисное</t>
  </si>
  <si>
    <t>ОУ-1</t>
  </si>
  <si>
    <t>Аптечка первой помощи</t>
  </si>
  <si>
    <t>Для сотрудников</t>
  </si>
  <si>
    <t>Кулер с питьевой водой или бутылированная вода</t>
  </si>
  <si>
    <t xml:space="preserve">шт. </t>
  </si>
  <si>
    <t xml:space="preserve">посадочные места для участников </t>
  </si>
  <si>
    <t>Освещение: Верхнее искусственное освещение</t>
  </si>
  <si>
    <t>Интернет: Проводной Интернет 1 точка на каждое рабочее место. Общая пропускная способность 10Мбит/сек на каждое рабочее место</t>
  </si>
  <si>
    <t xml:space="preserve">Все компьютеры объединены в локальную сеть (включая рабочие места экспертов) под управлением сетевой ОС </t>
  </si>
  <si>
    <t>Электричество: 220Вольт на каждое рабочее место, суммарная мощность исходя из пиковой нагрузки используемого оборудования</t>
  </si>
  <si>
    <t>Интернет : Проводной Интернет - 2 точки. Общая пропускная способность 10 Мбит/сек</t>
  </si>
  <si>
    <t>17.02.2025-28.02.2025</t>
  </si>
  <si>
    <t>ГАПОУ РК "Петрозаводский архитектурно-строительный техникум"</t>
  </si>
  <si>
    <t>babuka.olga@mail.ru</t>
  </si>
  <si>
    <t>Ширина 120 см., глубина 50 см., высота 75 см.</t>
  </si>
  <si>
    <t>Угловой стол для ПК для брифинга</t>
  </si>
  <si>
    <t>-</t>
  </si>
  <si>
    <t xml:space="preserve"> - </t>
  </si>
  <si>
    <t>Комплект ЭВМ: персональный компьютер с двумя мониторами, с клавиатурой, мышкой, комплектом необходимых кабелей</t>
  </si>
  <si>
    <t xml:space="preserve">Процессор intel I5-10400 2.9Ghz/8GT/12Mb s1200 tray
Модуль памяти DDR4 PC23400/2933Mhz, 16GB
Мышь USB Black1200dpi opt.
Клавиатура USB Black CBR PX 01-19
Корпус RAMEC AU/1xUSB3.0/2xUSB2.02x120FAN/600W
Аппаратный ключ RAMEC ACCESS PROTECTION
Накопитель SSD Intel 512Gb SSDPEKNW512G8X1 M.2 PCI-E
Системная плата MSI H510M-A PRO
Кулер Cooler Master Xdream P115, RP-X115-40PK-R1
</t>
  </si>
  <si>
    <t>Проектор с экраном</t>
  </si>
  <si>
    <t>Проектор Optoma S381</t>
  </si>
  <si>
    <t>Windows 10 Pro, Тип системы 64-разрядная операционная система, Версия 21H2</t>
  </si>
  <si>
    <t>Комплект ЭВМ: персональный компьютер c подключением двух мониторов, с клавиатурой, мышкой, комплектом необходимых кабелей; для работы группы оценки</t>
  </si>
  <si>
    <t>Компьютер-сервер для предоставления услуг файл-сервера для участников и экспертов с серверной операционной системой</t>
  </si>
  <si>
    <t>Монитор с комплектом кабелей, совместим с комеплектом ЭВМ</t>
  </si>
  <si>
    <t>PHILIPS 223V5L, 21,5'</t>
  </si>
  <si>
    <t>Бекренева Вера Владимировна</t>
  </si>
  <si>
    <t>Региональный этап Чемпионата по профессиональному мастертсву "Профессионалы"  в 2025 г.</t>
  </si>
  <si>
    <t>mosunovavv@rambler.ru</t>
  </si>
  <si>
    <t>Комплект ЭВМ: персональный компьютер с монитором -для Главного эксперта</t>
  </si>
  <si>
    <t>Microsoft Edge,  Яндекс</t>
  </si>
  <si>
    <t>LibreOffice 24.8.4 Impress</t>
  </si>
  <si>
    <t>LibreOffice 24.8.4 Writer</t>
  </si>
  <si>
    <t>Gephi 0.9.2</t>
  </si>
  <si>
    <t>ПО Anaconda — 2024.06-01</t>
  </si>
  <si>
    <t>LibreOffice 24.8.4</t>
  </si>
  <si>
    <t>MySQL Workbench  8.0.38.</t>
  </si>
  <si>
    <t>ПО Anaconda  — 2024.06-01</t>
  </si>
  <si>
    <t>OBS Studio 31.0.1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</si>
</sst>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 applyNumberFormat="0" applyFill="0" applyBorder="0" applyAlignment="0" applyProtection="0"/>
    <xf numFmtId="0" fontId="9" fillId="0" borderId="0"/>
  </cellStyleXfs>
  <cellXfs count="208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2" fillId="0" borderId="5" xfId="1" applyFont="1" applyBorder="1"/>
    <xf numFmtId="0" fontId="11" fillId="0" borderId="18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/>
    </xf>
    <xf numFmtId="0" fontId="15" fillId="5" borderId="21" xfId="0" applyFont="1" applyFill="1" applyBorder="1" applyAlignment="1">
      <alignment vertical="top" wrapText="1"/>
    </xf>
    <xf numFmtId="0" fontId="11" fillId="0" borderId="17" xfId="1" applyFont="1" applyBorder="1" applyAlignment="1">
      <alignment horizontal="center" vertical="center" wrapText="1"/>
    </xf>
    <xf numFmtId="0" fontId="2" fillId="0" borderId="0" xfId="1" applyFont="1"/>
    <xf numFmtId="0" fontId="5" fillId="0" borderId="0" xfId="1" applyFont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8" fillId="0" borderId="0" xfId="1" applyFont="1"/>
    <xf numFmtId="0" fontId="8" fillId="0" borderId="0" xfId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18" fillId="0" borderId="18" xfId="0" applyFont="1" applyBorder="1" applyAlignment="1">
      <alignment horizontal="left" wrapText="1"/>
    </xf>
    <xf numFmtId="0" fontId="14" fillId="0" borderId="18" xfId="3" applyFont="1" applyBorder="1" applyAlignment="1">
      <alignment horizontal="left" vertical="top" wrapText="1"/>
    </xf>
    <xf numFmtId="0" fontId="10" fillId="0" borderId="22" xfId="3" applyFont="1" applyBorder="1" applyAlignment="1">
      <alignment vertical="top" wrapText="1"/>
    </xf>
    <xf numFmtId="0" fontId="2" fillId="0" borderId="4" xfId="1" applyFont="1" applyBorder="1" applyAlignment="1">
      <alignment horizontal="left"/>
    </xf>
    <xf numFmtId="0" fontId="2" fillId="0" borderId="24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/>
    </xf>
    <xf numFmtId="0" fontId="23" fillId="0" borderId="18" xfId="0" applyFont="1" applyBorder="1" applyAlignment="1">
      <alignment horizontal="left" vertical="top" wrapText="1"/>
    </xf>
    <xf numFmtId="0" fontId="1" fillId="0" borderId="0" xfId="1"/>
    <xf numFmtId="0" fontId="2" fillId="0" borderId="18" xfId="1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18" xfId="0" applyFont="1" applyBorder="1" applyAlignment="1">
      <alignment wrapText="1"/>
    </xf>
    <xf numFmtId="0" fontId="1" fillId="0" borderId="0" xfId="1"/>
    <xf numFmtId="0" fontId="1" fillId="0" borderId="0" xfId="1"/>
    <xf numFmtId="0" fontId="10" fillId="0" borderId="18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horizontal="justify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2" fillId="0" borderId="18" xfId="1" applyFont="1" applyBorder="1"/>
    <xf numFmtId="0" fontId="22" fillId="0" borderId="18" xfId="0" applyFont="1" applyBorder="1" applyAlignment="1">
      <alignment vertical="top" wrapText="1"/>
    </xf>
    <xf numFmtId="0" fontId="14" fillId="0" borderId="18" xfId="0" applyFont="1" applyFill="1" applyBorder="1" applyAlignment="1">
      <alignment horizontal="left" vertical="center" wrapText="1"/>
    </xf>
    <xf numFmtId="0" fontId="2" fillId="0" borderId="18" xfId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 wrapText="1"/>
    </xf>
    <xf numFmtId="0" fontId="22" fillId="8" borderId="18" xfId="0" applyFont="1" applyFill="1" applyBorder="1" applyAlignment="1">
      <alignment horizontal="left" vertical="center" wrapText="1"/>
    </xf>
    <xf numFmtId="0" fontId="2" fillId="0" borderId="18" xfId="1" applyFont="1" applyFill="1" applyBorder="1" applyAlignment="1">
      <alignment horizontal="center" vertical="center"/>
    </xf>
    <xf numFmtId="0" fontId="2" fillId="0" borderId="18" xfId="1" applyFont="1" applyBorder="1" applyAlignment="1">
      <alignment vertical="center"/>
    </xf>
    <xf numFmtId="0" fontId="2" fillId="0" borderId="18" xfId="1" applyFont="1" applyBorder="1" applyAlignment="1">
      <alignment vertical="center" wrapText="1"/>
    </xf>
    <xf numFmtId="0" fontId="2" fillId="0" borderId="18" xfId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9" borderId="6" xfId="1" applyFont="1" applyFill="1" applyBorder="1" applyAlignment="1">
      <alignment horizontal="center" vertical="center" wrapText="1"/>
    </xf>
    <xf numFmtId="0" fontId="1" fillId="9" borderId="0" xfId="1" applyFill="1"/>
    <xf numFmtId="0" fontId="2" fillId="9" borderId="2" xfId="1" applyFont="1" applyFill="1" applyBorder="1" applyAlignment="1">
      <alignment horizontal="center" vertical="center" wrapText="1"/>
    </xf>
    <xf numFmtId="0" fontId="2" fillId="9" borderId="18" xfId="1" applyFont="1" applyFill="1" applyBorder="1" applyAlignment="1">
      <alignment horizontal="center" vertical="center" wrapText="1"/>
    </xf>
    <xf numFmtId="0" fontId="2" fillId="9" borderId="5" xfId="1" applyFont="1" applyFill="1" applyBorder="1"/>
    <xf numFmtId="0" fontId="11" fillId="9" borderId="18" xfId="1" applyFont="1" applyFill="1" applyBorder="1" applyAlignment="1">
      <alignment horizontal="center" vertical="center" wrapText="1"/>
    </xf>
    <xf numFmtId="0" fontId="11" fillId="9" borderId="22" xfId="1" applyFont="1" applyFill="1" applyBorder="1" applyAlignment="1">
      <alignment horizontal="center" vertical="center"/>
    </xf>
    <xf numFmtId="0" fontId="11" fillId="9" borderId="22" xfId="1" applyFont="1" applyFill="1" applyBorder="1" applyAlignment="1">
      <alignment horizontal="center" vertical="center" wrapText="1"/>
    </xf>
    <xf numFmtId="0" fontId="24" fillId="0" borderId="18" xfId="1" applyFont="1" applyBorder="1" applyAlignment="1">
      <alignment vertical="center" wrapText="1"/>
    </xf>
    <xf numFmtId="0" fontId="2" fillId="0" borderId="18" xfId="3" applyFont="1" applyBorder="1" applyAlignment="1">
      <alignment vertical="top" wrapText="1"/>
    </xf>
    <xf numFmtId="0" fontId="10" fillId="0" borderId="1" xfId="1" applyFont="1" applyBorder="1" applyAlignment="1">
      <alignment wrapText="1"/>
    </xf>
    <xf numFmtId="0" fontId="1" fillId="0" borderId="0" xfId="1" applyFont="1"/>
    <xf numFmtId="0" fontId="25" fillId="0" borderId="18" xfId="3" applyFont="1" applyBorder="1" applyAlignment="1">
      <alignment horizontal="left" vertical="top" wrapText="1"/>
    </xf>
    <xf numFmtId="0" fontId="24" fillId="0" borderId="18" xfId="1" applyFont="1" applyBorder="1" applyAlignment="1">
      <alignment horizontal="center" vertical="center"/>
    </xf>
    <xf numFmtId="0" fontId="25" fillId="0" borderId="18" xfId="0" applyFont="1" applyBorder="1" applyAlignment="1">
      <alignment horizontal="left" vertical="center" wrapText="1"/>
    </xf>
    <xf numFmtId="0" fontId="21" fillId="8" borderId="18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vertical="center" wrapText="1"/>
    </xf>
    <xf numFmtId="0" fontId="1" fillId="9" borderId="0" xfId="1" applyFont="1" applyFill="1"/>
    <xf numFmtId="0" fontId="25" fillId="9" borderId="18" xfId="0" applyFont="1" applyFill="1" applyBorder="1" applyAlignment="1">
      <alignment horizontal="left" vertical="center" wrapText="1"/>
    </xf>
    <xf numFmtId="0" fontId="21" fillId="9" borderId="18" xfId="0" applyFont="1" applyFill="1" applyBorder="1" applyAlignment="1">
      <alignment vertical="top" wrapText="1"/>
    </xf>
    <xf numFmtId="0" fontId="2" fillId="9" borderId="22" xfId="0" applyFont="1" applyFill="1" applyBorder="1" applyAlignment="1">
      <alignment vertical="top" wrapText="1"/>
    </xf>
    <xf numFmtId="0" fontId="26" fillId="9" borderId="22" xfId="0" applyFont="1" applyFill="1" applyBorder="1" applyAlignment="1">
      <alignment horizontal="left" vertical="top" wrapText="1"/>
    </xf>
    <xf numFmtId="0" fontId="2" fillId="0" borderId="24" xfId="3" applyFont="1" applyBorder="1" applyAlignment="1">
      <alignment horizontal="center" vertical="top" wrapText="1"/>
    </xf>
    <xf numFmtId="0" fontId="26" fillId="0" borderId="18" xfId="3" applyFont="1" applyBorder="1" applyAlignment="1">
      <alignment horizontal="left" vertical="top" wrapText="1"/>
    </xf>
    <xf numFmtId="0" fontId="27" fillId="0" borderId="18" xfId="3" applyFont="1" applyBorder="1" applyAlignment="1">
      <alignment horizontal="left" vertical="top" wrapText="1"/>
    </xf>
    <xf numFmtId="0" fontId="2" fillId="0" borderId="22" xfId="3" applyFont="1" applyBorder="1" applyAlignment="1">
      <alignment vertical="top" wrapText="1"/>
    </xf>
    <xf numFmtId="0" fontId="2" fillId="0" borderId="18" xfId="0" applyFont="1" applyFill="1" applyBorder="1" applyAlignment="1">
      <alignment horizontal="justify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top" wrapText="1"/>
    </xf>
    <xf numFmtId="0" fontId="28" fillId="0" borderId="18" xfId="3" applyFont="1" applyBorder="1" applyAlignment="1">
      <alignment vertical="center" wrapText="1"/>
    </xf>
    <xf numFmtId="0" fontId="28" fillId="0" borderId="18" xfId="3" applyFont="1" applyBorder="1" applyAlignment="1">
      <alignment vertical="center"/>
    </xf>
    <xf numFmtId="0" fontId="24" fillId="0" borderId="21" xfId="0" applyFont="1" applyBorder="1" applyAlignment="1">
      <alignment vertical="top" wrapText="1"/>
    </xf>
    <xf numFmtId="0" fontId="2" fillId="0" borderId="18" xfId="0" applyFont="1" applyFill="1" applyBorder="1" applyAlignment="1">
      <alignment vertical="top" wrapText="1"/>
    </xf>
    <xf numFmtId="0" fontId="2" fillId="0" borderId="18" xfId="0" applyFont="1" applyFill="1" applyBorder="1" applyAlignment="1">
      <alignment horizontal="center" vertical="center" wrapText="1"/>
    </xf>
    <xf numFmtId="0" fontId="1" fillId="0" borderId="0" xfId="1" applyFont="1" applyBorder="1"/>
    <xf numFmtId="0" fontId="1" fillId="0" borderId="0" xfId="1" applyFont="1" applyFill="1" applyBorder="1"/>
    <xf numFmtId="0" fontId="1" fillId="0" borderId="0" xfId="1" applyBorder="1"/>
    <xf numFmtId="0" fontId="2" fillId="9" borderId="24" xfId="1" applyFont="1" applyFill="1" applyBorder="1" applyAlignment="1">
      <alignment horizontal="center" vertical="center" wrapText="1"/>
    </xf>
    <xf numFmtId="0" fontId="22" fillId="9" borderId="18" xfId="0" applyFont="1" applyFill="1" applyBorder="1" applyAlignment="1">
      <alignment horizontal="left" vertical="center" wrapText="1"/>
    </xf>
    <xf numFmtId="0" fontId="2" fillId="9" borderId="18" xfId="1" applyFont="1" applyFill="1" applyBorder="1" applyAlignment="1">
      <alignment horizontal="center" vertical="center"/>
    </xf>
    <xf numFmtId="0" fontId="2" fillId="9" borderId="18" xfId="1" applyFont="1" applyFill="1" applyBorder="1"/>
    <xf numFmtId="0" fontId="18" fillId="0" borderId="18" xfId="0" applyFont="1" applyBorder="1" applyAlignment="1">
      <alignment horizontal="right" wrapText="1"/>
    </xf>
    <xf numFmtId="0" fontId="19" fillId="0" borderId="18" xfId="2" applyFont="1" applyBorder="1" applyAlignment="1">
      <alignment horizontal="right" wrapText="1"/>
    </xf>
    <xf numFmtId="0" fontId="22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justify" vertical="center"/>
    </xf>
    <xf numFmtId="0" fontId="2" fillId="9" borderId="21" xfId="0" applyFont="1" applyFill="1" applyBorder="1" applyAlignment="1">
      <alignment horizontal="center" vertical="top" wrapText="1"/>
    </xf>
    <xf numFmtId="0" fontId="20" fillId="9" borderId="18" xfId="0" applyFont="1" applyFill="1" applyBorder="1" applyAlignment="1">
      <alignment horizontal="left" vertical="center" wrapText="1"/>
    </xf>
    <xf numFmtId="0" fontId="10" fillId="9" borderId="18" xfId="0" applyFont="1" applyFill="1" applyBorder="1" applyAlignment="1">
      <alignment vertical="center" wrapText="1"/>
    </xf>
    <xf numFmtId="0" fontId="12" fillId="9" borderId="18" xfId="0" applyFont="1" applyFill="1" applyBorder="1" applyAlignment="1">
      <alignment horizontal="center" vertical="top" wrapText="1"/>
    </xf>
    <xf numFmtId="0" fontId="10" fillId="9" borderId="1" xfId="1" applyFont="1" applyFill="1" applyBorder="1" applyAlignment="1">
      <alignment horizontal="center" vertical="center" wrapText="1"/>
    </xf>
    <xf numFmtId="0" fontId="10" fillId="9" borderId="6" xfId="1" applyFont="1" applyFill="1" applyBorder="1" applyAlignment="1">
      <alignment horizontal="center" vertical="center" wrapText="1"/>
    </xf>
    <xf numFmtId="0" fontId="10" fillId="9" borderId="13" xfId="1" applyFont="1" applyFill="1" applyBorder="1" applyAlignment="1">
      <alignment horizontal="center" vertical="center" wrapText="1"/>
    </xf>
    <xf numFmtId="0" fontId="29" fillId="9" borderId="0" xfId="1" applyFont="1" applyFill="1"/>
    <xf numFmtId="0" fontId="10" fillId="9" borderId="24" xfId="1" applyFont="1" applyFill="1" applyBorder="1" applyAlignment="1">
      <alignment horizontal="center" vertical="center" wrapText="1"/>
    </xf>
    <xf numFmtId="0" fontId="14" fillId="9" borderId="18" xfId="3" applyFont="1" applyFill="1" applyBorder="1" applyAlignment="1">
      <alignment horizontal="left" vertical="top" wrapText="1"/>
    </xf>
    <xf numFmtId="0" fontId="12" fillId="9" borderId="18" xfId="3" applyFont="1" applyFill="1" applyBorder="1" applyAlignment="1">
      <alignment horizontal="left" vertical="center" wrapText="1"/>
    </xf>
    <xf numFmtId="0" fontId="12" fillId="9" borderId="18" xfId="1" applyFont="1" applyFill="1" applyBorder="1" applyAlignment="1">
      <alignment horizontal="center" vertical="center"/>
    </xf>
    <xf numFmtId="0" fontId="12" fillId="9" borderId="18" xfId="1" applyFont="1" applyFill="1" applyBorder="1" applyAlignment="1">
      <alignment horizontal="center" vertical="center" wrapText="1"/>
    </xf>
    <xf numFmtId="0" fontId="10" fillId="9" borderId="5" xfId="1" applyFont="1" applyFill="1" applyBorder="1"/>
    <xf numFmtId="0" fontId="12" fillId="9" borderId="24" xfId="1" applyFont="1" applyFill="1" applyBorder="1" applyAlignment="1">
      <alignment horizontal="center" vertical="center"/>
    </xf>
    <xf numFmtId="0" fontId="12" fillId="9" borderId="18" xfId="3" applyFont="1" applyFill="1" applyBorder="1" applyAlignment="1">
      <alignment vertical="top" wrapText="1"/>
    </xf>
    <xf numFmtId="0" fontId="12" fillId="9" borderId="18" xfId="3" applyFont="1" applyFill="1" applyBorder="1" applyAlignment="1">
      <alignment horizontal="center" vertical="top" wrapText="1"/>
    </xf>
    <xf numFmtId="0" fontId="10" fillId="9" borderId="25" xfId="1" applyFont="1" applyFill="1" applyBorder="1" applyAlignment="1">
      <alignment horizontal="center" vertical="center" wrapText="1"/>
    </xf>
    <xf numFmtId="0" fontId="10" fillId="9" borderId="22" xfId="3" applyFont="1" applyFill="1" applyBorder="1" applyAlignment="1">
      <alignment horizontal="left" vertical="top" wrapText="1"/>
    </xf>
    <xf numFmtId="0" fontId="10" fillId="9" borderId="22" xfId="3" applyFont="1" applyFill="1" applyBorder="1" applyAlignment="1">
      <alignment horizontal="left" vertical="center" wrapText="1"/>
    </xf>
    <xf numFmtId="0" fontId="12" fillId="9" borderId="22" xfId="1" applyFont="1" applyFill="1" applyBorder="1" applyAlignment="1">
      <alignment horizontal="center" vertical="center"/>
    </xf>
    <xf numFmtId="0" fontId="12" fillId="9" borderId="22" xfId="1" applyFont="1" applyFill="1" applyBorder="1" applyAlignment="1">
      <alignment horizontal="center" vertical="center" wrapText="1"/>
    </xf>
    <xf numFmtId="0" fontId="10" fillId="9" borderId="1" xfId="1" applyFont="1" applyFill="1" applyBorder="1" applyAlignment="1">
      <alignment horizontal="center" vertical="center"/>
    </xf>
    <xf numFmtId="0" fontId="12" fillId="9" borderId="18" xfId="3" applyFont="1" applyFill="1" applyBorder="1" applyAlignment="1">
      <alignment horizontal="left" vertical="top" wrapText="1"/>
    </xf>
    <xf numFmtId="0" fontId="12" fillId="9" borderId="1" xfId="1" applyFont="1" applyFill="1" applyBorder="1"/>
    <xf numFmtId="0" fontId="30" fillId="9" borderId="0" xfId="1" applyFont="1" applyFill="1"/>
    <xf numFmtId="0" fontId="12" fillId="9" borderId="1" xfId="1" applyFont="1" applyFill="1" applyBorder="1" applyAlignment="1">
      <alignment horizontal="center" vertical="center"/>
    </xf>
    <xf numFmtId="0" fontId="2" fillId="0" borderId="0" xfId="1" applyFont="1" applyBorder="1"/>
    <xf numFmtId="0" fontId="28" fillId="9" borderId="18" xfId="3" applyFont="1" applyFill="1" applyBorder="1" applyAlignment="1">
      <alignment vertical="center"/>
    </xf>
    <xf numFmtId="0" fontId="28" fillId="9" borderId="18" xfId="3" applyFont="1" applyFill="1" applyBorder="1" applyAlignment="1">
      <alignment horizontal="left" vertical="top" wrapText="1"/>
    </xf>
    <xf numFmtId="0" fontId="11" fillId="9" borderId="18" xfId="1" applyFont="1" applyFill="1" applyBorder="1" applyAlignment="1">
      <alignment horizontal="center" vertical="center"/>
    </xf>
    <xf numFmtId="0" fontId="15" fillId="10" borderId="21" xfId="0" applyFont="1" applyFill="1" applyBorder="1" applyAlignment="1">
      <alignment vertical="top" wrapText="1"/>
    </xf>
    <xf numFmtId="0" fontId="10" fillId="9" borderId="22" xfId="3" applyFont="1" applyFill="1" applyBorder="1" applyAlignment="1">
      <alignment vertical="top" wrapText="1"/>
    </xf>
    <xf numFmtId="0" fontId="2" fillId="0" borderId="0" xfId="1" applyFont="1" applyBorder="1" applyAlignment="1">
      <alignment horizontal="center" vertical="center" wrapText="1"/>
    </xf>
    <xf numFmtId="0" fontId="31" fillId="0" borderId="0" xfId="0" applyFont="1"/>
    <xf numFmtId="0" fontId="2" fillId="0" borderId="5" xfId="1" applyFont="1" applyBorder="1" applyAlignment="1">
      <alignment horizontal="center"/>
    </xf>
    <xf numFmtId="0" fontId="6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7" fillId="0" borderId="0" xfId="1" applyFont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2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2" borderId="2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left" vertical="top" wrapText="1"/>
    </xf>
    <xf numFmtId="0" fontId="3" fillId="0" borderId="30" xfId="1" applyFont="1" applyFill="1" applyBorder="1"/>
    <xf numFmtId="0" fontId="3" fillId="0" borderId="31" xfId="1" applyFont="1" applyFill="1" applyBorder="1"/>
    <xf numFmtId="0" fontId="2" fillId="0" borderId="35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left" vertical="top" wrapText="1"/>
    </xf>
    <xf numFmtId="0" fontId="2" fillId="0" borderId="29" xfId="1" applyFont="1" applyBorder="1" applyAlignment="1">
      <alignment horizontal="left" vertical="top" wrapText="1"/>
    </xf>
    <xf numFmtId="0" fontId="21" fillId="0" borderId="35" xfId="1" applyFont="1" applyBorder="1" applyAlignment="1">
      <alignment horizontal="left" vertical="top" wrapText="1"/>
    </xf>
    <xf numFmtId="0" fontId="21" fillId="0" borderId="0" xfId="1" applyFont="1" applyBorder="1" applyAlignment="1">
      <alignment horizontal="left" vertical="top" wrapText="1"/>
    </xf>
    <xf numFmtId="0" fontId="21" fillId="0" borderId="29" xfId="1" applyFont="1" applyBorder="1" applyAlignment="1">
      <alignment horizontal="left" vertical="top" wrapText="1"/>
    </xf>
    <xf numFmtId="0" fontId="2" fillId="0" borderId="35" xfId="1" applyFont="1" applyFill="1" applyBorder="1" applyAlignment="1">
      <alignment horizontal="left" vertical="top" wrapText="1"/>
    </xf>
    <xf numFmtId="0" fontId="3" fillId="0" borderId="0" xfId="1" applyFont="1" applyFill="1" applyBorder="1"/>
    <xf numFmtId="0" fontId="3" fillId="0" borderId="29" xfId="1" applyFont="1" applyFill="1" applyBorder="1"/>
    <xf numFmtId="0" fontId="9" fillId="0" borderId="0" xfId="0" applyFont="1" applyFill="1" applyBorder="1" applyAlignment="1"/>
    <xf numFmtId="0" fontId="9" fillId="0" borderId="29" xfId="0" applyFont="1" applyFill="1" applyBorder="1" applyAlignment="1"/>
    <xf numFmtId="0" fontId="2" fillId="0" borderId="10" xfId="1" applyFont="1" applyBorder="1" applyAlignment="1">
      <alignment horizontal="left" vertical="top" wrapText="1"/>
    </xf>
    <xf numFmtId="0" fontId="2" fillId="0" borderId="0" xfId="1" applyFont="1" applyBorder="1"/>
    <xf numFmtId="0" fontId="2" fillId="0" borderId="29" xfId="1" applyFont="1" applyBorder="1"/>
    <xf numFmtId="0" fontId="11" fillId="0" borderId="10" xfId="1" applyFont="1" applyBorder="1" applyAlignment="1">
      <alignment horizontal="left" vertical="top" wrapText="1"/>
    </xf>
    <xf numFmtId="0" fontId="11" fillId="0" borderId="0" xfId="1" applyFont="1" applyBorder="1"/>
    <xf numFmtId="0" fontId="11" fillId="0" borderId="29" xfId="1" applyFont="1" applyBorder="1"/>
    <xf numFmtId="0" fontId="2" fillId="0" borderId="0" xfId="1" applyFont="1" applyFill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5" fillId="0" borderId="3" xfId="1" applyFont="1" applyBorder="1"/>
    <xf numFmtId="0" fontId="6" fillId="0" borderId="32" xfId="1" applyFont="1" applyBorder="1" applyAlignment="1">
      <alignment horizontal="left" vertical="top" wrapText="1"/>
    </xf>
    <xf numFmtId="0" fontId="2" fillId="0" borderId="33" xfId="1" applyFont="1" applyBorder="1"/>
    <xf numFmtId="0" fontId="2" fillId="0" borderId="34" xfId="1" applyFont="1" applyBorder="1"/>
    <xf numFmtId="0" fontId="5" fillId="2" borderId="2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6" fillId="0" borderId="33" xfId="1" applyFont="1" applyBorder="1" applyAlignment="1">
      <alignment horizontal="left" vertical="top" wrapText="1"/>
    </xf>
    <xf numFmtId="0" fontId="6" fillId="0" borderId="34" xfId="1" applyFont="1" applyBorder="1" applyAlignment="1">
      <alignment horizontal="left" vertical="top" wrapText="1"/>
    </xf>
    <xf numFmtId="0" fontId="7" fillId="9" borderId="0" xfId="1" applyFont="1" applyFill="1" applyAlignment="1">
      <alignment horizontal="left" vertical="top" wrapText="1"/>
    </xf>
    <xf numFmtId="0" fontId="5" fillId="3" borderId="19" xfId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6" fillId="0" borderId="12" xfId="1" applyFont="1" applyBorder="1" applyAlignment="1">
      <alignment horizontal="left" vertical="top" wrapText="1"/>
    </xf>
    <xf numFmtId="0" fontId="2" fillId="0" borderId="11" xfId="1" applyFont="1" applyBorder="1"/>
    <xf numFmtId="0" fontId="2" fillId="0" borderId="28" xfId="1" applyFont="1" applyBorder="1"/>
    <xf numFmtId="0" fontId="21" fillId="0" borderId="10" xfId="1" applyFont="1" applyBorder="1" applyAlignment="1">
      <alignment horizontal="left" vertical="top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17" fillId="6" borderId="0" xfId="1" applyFont="1" applyFill="1" applyAlignment="1">
      <alignment horizontal="center" vertical="center" wrapText="1"/>
    </xf>
    <xf numFmtId="0" fontId="8" fillId="7" borderId="0" xfId="1" applyFont="1" applyFill="1" applyAlignment="1">
      <alignment horizontal="center"/>
    </xf>
    <xf numFmtId="0" fontId="8" fillId="6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2" fillId="0" borderId="36" xfId="1" applyFont="1" applyBorder="1" applyAlignment="1">
      <alignment horizontal="left" vertical="top" wrapText="1"/>
    </xf>
    <xf numFmtId="0" fontId="3" fillId="0" borderId="30" xfId="1" applyFont="1" applyBorder="1"/>
    <xf numFmtId="0" fontId="3" fillId="0" borderId="31" xfId="1" applyFont="1" applyBorder="1"/>
    <xf numFmtId="0" fontId="3" fillId="0" borderId="0" xfId="1" applyFont="1" applyBorder="1"/>
    <xf numFmtId="0" fontId="3" fillId="0" borderId="29" xfId="1" applyFont="1" applyBorder="1"/>
    <xf numFmtId="0" fontId="0" fillId="0" borderId="0" xfId="0" applyBorder="1" applyAlignment="1"/>
    <xf numFmtId="0" fontId="0" fillId="0" borderId="29" xfId="0" applyBorder="1" applyAlignment="1"/>
    <xf numFmtId="0" fontId="2" fillId="0" borderId="0" xfId="1" applyFont="1" applyFill="1" applyBorder="1"/>
    <xf numFmtId="0" fontId="2" fillId="0" borderId="29" xfId="1" applyFont="1" applyFill="1" applyBorder="1"/>
    <xf numFmtId="0" fontId="10" fillId="9" borderId="16" xfId="1" applyFont="1" applyFill="1" applyBorder="1" applyAlignment="1">
      <alignment horizontal="center"/>
    </xf>
    <xf numFmtId="0" fontId="10" fillId="9" borderId="15" xfId="1" applyFont="1" applyFill="1" applyBorder="1" applyAlignment="1">
      <alignment horizontal="center"/>
    </xf>
    <xf numFmtId="0" fontId="10" fillId="9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7" fillId="6" borderId="14" xfId="1" applyFont="1" applyFill="1" applyBorder="1" applyAlignment="1">
      <alignment horizontal="center" vertical="center" wrapText="1"/>
    </xf>
    <xf numFmtId="0" fontId="32" fillId="0" borderId="18" xfId="0" applyFont="1" applyBorder="1"/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3;&#1040;&#1055;&#1054;&#1059;%20&#1056;&#1050;%20&#1055;&#1058;&#1043;&#1061;/!&#1063;&#1077;&#1084;&#1087;&#1080;&#1086;&#1085;&#1072;&#1090;%202024/&#1044;&#1083;&#1103;%20&#1089;&#1086;&#1075;&#1083;&#1072;&#1089;&#1086;&#1074;&#1072;&#1085;&#1080;&#1103;%20&#1080;%20&#1087;&#1091;&#1073;&#1083;&#1080;&#1082;&#1072;&#1094;&#1080;&#1080;/01%20&#1048;&#1085;&#1092;&#1088;&#1072;&#1089;&#1090;&#1088;&#1091;&#1082;&#1090;&#1091;&#1088;&#1085;&#1081;%20&#1083;&#1080;&#1089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</sheetNames>
    <sheetDataSet>
      <sheetData sheetId="0">
        <row r="10">
          <cell r="B10" t="str">
            <v>babuka.olga@mail.ru</v>
          </cell>
        </row>
        <row r="11">
          <cell r="B11">
            <v>89381607745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abuka.olg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4" sqref="B4"/>
    </sheetView>
  </sheetViews>
  <sheetFormatPr defaultColWidth="8.85546875" defaultRowHeight="18.75" x14ac:dyDescent="0.3"/>
  <cols>
    <col min="1" max="1" width="46.42578125" style="18" customWidth="1"/>
    <col min="2" max="2" width="90.42578125" style="19" customWidth="1"/>
  </cols>
  <sheetData>
    <row r="2" spans="1:2" ht="17.649999999999999" x14ac:dyDescent="0.5">
      <c r="B2" s="18"/>
    </row>
    <row r="3" spans="1:2" x14ac:dyDescent="0.3">
      <c r="A3" s="35" t="s">
        <v>65</v>
      </c>
      <c r="B3" s="23" t="s">
        <v>97</v>
      </c>
    </row>
    <row r="4" spans="1:2" ht="37.5" x14ac:dyDescent="0.3">
      <c r="A4" s="35" t="s">
        <v>79</v>
      </c>
      <c r="B4" s="93" t="s">
        <v>173</v>
      </c>
    </row>
    <row r="5" spans="1:2" x14ac:dyDescent="0.3">
      <c r="A5" s="35" t="s">
        <v>109</v>
      </c>
      <c r="B5" s="93" t="s">
        <v>117</v>
      </c>
    </row>
    <row r="6" spans="1:2" ht="37.5" x14ac:dyDescent="0.3">
      <c r="A6" s="35" t="s">
        <v>71</v>
      </c>
      <c r="B6" s="93" t="s">
        <v>157</v>
      </c>
    </row>
    <row r="7" spans="1:2" x14ac:dyDescent="0.3">
      <c r="A7" s="35" t="s">
        <v>80</v>
      </c>
      <c r="B7" s="93" t="s">
        <v>119</v>
      </c>
    </row>
    <row r="8" spans="1:2" x14ac:dyDescent="0.3">
      <c r="A8" s="35" t="s">
        <v>66</v>
      </c>
      <c r="B8" s="93" t="s">
        <v>156</v>
      </c>
    </row>
    <row r="9" spans="1:2" x14ac:dyDescent="0.3">
      <c r="A9" s="35" t="s">
        <v>67</v>
      </c>
      <c r="B9" s="93" t="s">
        <v>120</v>
      </c>
    </row>
    <row r="10" spans="1:2" x14ac:dyDescent="0.3">
      <c r="A10" s="35" t="s">
        <v>70</v>
      </c>
      <c r="B10" s="94" t="s">
        <v>158</v>
      </c>
    </row>
    <row r="11" spans="1:2" x14ac:dyDescent="0.3">
      <c r="A11" s="35" t="s">
        <v>110</v>
      </c>
      <c r="B11" s="93">
        <v>79381607745</v>
      </c>
    </row>
    <row r="12" spans="1:2" ht="37.5" x14ac:dyDescent="0.3">
      <c r="A12" s="35" t="s">
        <v>111</v>
      </c>
      <c r="B12" s="93" t="s">
        <v>172</v>
      </c>
    </row>
    <row r="13" spans="1:2" x14ac:dyDescent="0.3">
      <c r="A13" s="35" t="s">
        <v>112</v>
      </c>
      <c r="B13" s="94" t="s">
        <v>174</v>
      </c>
    </row>
    <row r="14" spans="1:2" x14ac:dyDescent="0.3">
      <c r="A14" s="35" t="s">
        <v>113</v>
      </c>
      <c r="B14" s="93">
        <v>79214576182</v>
      </c>
    </row>
    <row r="15" spans="1:2" x14ac:dyDescent="0.3">
      <c r="A15" s="35" t="s">
        <v>68</v>
      </c>
      <c r="B15" s="93">
        <v>5</v>
      </c>
    </row>
    <row r="16" spans="1:2" x14ac:dyDescent="0.3">
      <c r="A16" s="35" t="s">
        <v>69</v>
      </c>
      <c r="B16" s="93">
        <v>5</v>
      </c>
    </row>
    <row r="17" spans="1:2" ht="56.25" x14ac:dyDescent="0.3">
      <c r="A17" s="35" t="s">
        <v>114</v>
      </c>
      <c r="B17" s="93">
        <v>8</v>
      </c>
    </row>
    <row r="19" spans="1:2" x14ac:dyDescent="0.3">
      <c r="A19" s="34" t="s">
        <v>103</v>
      </c>
    </row>
    <row r="20" spans="1:2" x14ac:dyDescent="0.3">
      <c r="A20" s="34" t="s">
        <v>104</v>
      </c>
    </row>
    <row r="21" spans="1:2" x14ac:dyDescent="0.3">
      <c r="A21" s="34" t="s">
        <v>105</v>
      </c>
    </row>
    <row r="22" spans="1:2" x14ac:dyDescent="0.3">
      <c r="A22" s="34" t="s">
        <v>106</v>
      </c>
    </row>
    <row r="23" spans="1:2" x14ac:dyDescent="0.3">
      <c r="A23" s="34" t="s">
        <v>107</v>
      </c>
    </row>
    <row r="24" spans="1:2" ht="37.5" x14ac:dyDescent="0.3">
      <c r="A24" s="34" t="s">
        <v>108</v>
      </c>
    </row>
  </sheetData>
  <hyperlinks>
    <hyperlink ref="B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topLeftCell="A29" zoomScale="90" zoomScaleNormal="90" workbookViewId="0">
      <selection activeCell="H37" sqref="H37"/>
    </sheetView>
  </sheetViews>
  <sheetFormatPr defaultColWidth="14.42578125" defaultRowHeight="15" customHeight="1" x14ac:dyDescent="0.25"/>
  <cols>
    <col min="1" max="1" width="5.140625" style="16" customWidth="1"/>
    <col min="2" max="2" width="52" style="16" customWidth="1"/>
    <col min="3" max="3" width="30.85546875" style="16" customWidth="1"/>
    <col min="4" max="4" width="22" style="16" customWidth="1"/>
    <col min="5" max="5" width="15.42578125" style="16" customWidth="1"/>
    <col min="6" max="6" width="19.7109375" style="16" bestFit="1" customWidth="1"/>
    <col min="7" max="7" width="14.42578125" style="16" customWidth="1"/>
    <col min="8" max="8" width="25" style="16" bestFit="1" customWidth="1"/>
    <col min="9" max="11" width="8.7109375" style="1" customWidth="1"/>
    <col min="12" max="16384" width="14.42578125" style="1"/>
  </cols>
  <sheetData>
    <row r="1" spans="1:10" x14ac:dyDescent="0.25">
      <c r="A1" s="185" t="s">
        <v>17</v>
      </c>
      <c r="B1" s="186"/>
      <c r="C1" s="186"/>
      <c r="D1" s="186"/>
      <c r="E1" s="186"/>
      <c r="F1" s="186"/>
      <c r="G1" s="186"/>
      <c r="H1" s="186"/>
    </row>
    <row r="2" spans="1:10" ht="20.25" x14ac:dyDescent="0.3">
      <c r="A2" s="188" t="s">
        <v>77</v>
      </c>
      <c r="B2" s="188"/>
      <c r="C2" s="188"/>
      <c r="D2" s="188"/>
      <c r="E2" s="188"/>
      <c r="F2" s="188"/>
      <c r="G2" s="188"/>
      <c r="H2" s="188"/>
    </row>
    <row r="3" spans="1:10" ht="21" customHeight="1" x14ac:dyDescent="0.45">
      <c r="A3" s="189" t="str">
        <f>'Информация о Чемпионате'!B4</f>
        <v>Региональный этап Чемпионата по профессиональному мастертсву "Профессионалы"  в 2025 г.</v>
      </c>
      <c r="B3" s="189"/>
      <c r="C3" s="189"/>
      <c r="D3" s="189"/>
      <c r="E3" s="189"/>
      <c r="F3" s="189"/>
      <c r="G3" s="189"/>
      <c r="H3" s="189"/>
      <c r="I3" s="17"/>
      <c r="J3" s="17"/>
    </row>
    <row r="4" spans="1:10" ht="20.25" x14ac:dyDescent="0.3">
      <c r="A4" s="188" t="s">
        <v>78</v>
      </c>
      <c r="B4" s="188"/>
      <c r="C4" s="188"/>
      <c r="D4" s="188"/>
      <c r="E4" s="188"/>
      <c r="F4" s="188"/>
      <c r="G4" s="188"/>
      <c r="H4" s="188"/>
    </row>
    <row r="5" spans="1:10" ht="22.5" customHeight="1" x14ac:dyDescent="0.45">
      <c r="A5" s="187" t="str">
        <f>'Информация о Чемпионате'!B3</f>
        <v>Специалист по анализу данных (BI-аналитик)</v>
      </c>
      <c r="B5" s="187"/>
      <c r="C5" s="187"/>
      <c r="D5" s="187"/>
      <c r="E5" s="187"/>
      <c r="F5" s="187"/>
      <c r="G5" s="187"/>
      <c r="H5" s="187"/>
    </row>
    <row r="6" spans="1:10" s="30" customFormat="1" ht="14.45" customHeight="1" x14ac:dyDescent="0.25">
      <c r="A6" s="136" t="s">
        <v>19</v>
      </c>
      <c r="B6" s="186"/>
      <c r="C6" s="186"/>
      <c r="D6" s="186"/>
      <c r="E6" s="186"/>
      <c r="F6" s="186"/>
      <c r="G6" s="186"/>
      <c r="H6" s="186"/>
    </row>
    <row r="7" spans="1:10" s="30" customFormat="1" ht="16.149999999999999" customHeight="1" x14ac:dyDescent="0.25">
      <c r="A7" s="136" t="s">
        <v>75</v>
      </c>
      <c r="B7" s="136"/>
      <c r="C7" s="190" t="s">
        <v>117</v>
      </c>
      <c r="D7" s="190"/>
      <c r="E7" s="190"/>
      <c r="F7" s="190"/>
      <c r="G7" s="190"/>
      <c r="H7" s="190"/>
    </row>
    <row r="8" spans="1:10" s="30" customFormat="1" ht="16.149999999999999" customHeight="1" x14ac:dyDescent="0.25">
      <c r="A8" s="136" t="s">
        <v>76</v>
      </c>
      <c r="B8" s="136"/>
      <c r="C8" s="136"/>
      <c r="D8" s="190" t="s">
        <v>118</v>
      </c>
      <c r="E8" s="190"/>
      <c r="F8" s="190"/>
      <c r="G8" s="190"/>
      <c r="H8" s="190"/>
    </row>
    <row r="9" spans="1:10" s="30" customFormat="1" ht="16.149999999999999" customHeight="1" x14ac:dyDescent="0.25">
      <c r="A9" s="136" t="s">
        <v>72</v>
      </c>
      <c r="B9" s="136"/>
      <c r="C9" s="136" t="s">
        <v>119</v>
      </c>
      <c r="D9" s="136"/>
      <c r="E9" s="136"/>
      <c r="F9" s="136"/>
      <c r="G9" s="136"/>
      <c r="H9" s="136"/>
    </row>
    <row r="10" spans="1:10" s="30" customFormat="1" ht="16.149999999999999" customHeight="1" x14ac:dyDescent="0.25">
      <c r="A10" s="136" t="s">
        <v>74</v>
      </c>
      <c r="B10" s="136"/>
      <c r="C10" s="136" t="s">
        <v>120</v>
      </c>
      <c r="D10" s="136"/>
      <c r="E10" s="137" t="str">
        <f>'[1]Информация о Чемпионате'!B10</f>
        <v>babuka.olga@mail.ru</v>
      </c>
      <c r="F10" s="137"/>
      <c r="G10" s="137">
        <f>'[1]Информация о Чемпионате'!B11</f>
        <v>89381607745</v>
      </c>
      <c r="H10" s="137"/>
    </row>
    <row r="11" spans="1:10" s="30" customFormat="1" ht="16.149999999999999" customHeight="1" x14ac:dyDescent="0.25">
      <c r="A11" s="177" t="s">
        <v>115</v>
      </c>
      <c r="B11" s="177"/>
      <c r="C11" s="136" t="s">
        <v>172</v>
      </c>
      <c r="D11" s="136"/>
      <c r="E11" s="136" t="str">
        <f>'Информация о Чемпионате'!B13</f>
        <v>mosunovavv@rambler.ru</v>
      </c>
      <c r="F11" s="136"/>
      <c r="G11" s="136">
        <f>'Информация о Чемпионате'!B14</f>
        <v>79214576182</v>
      </c>
      <c r="H11" s="136"/>
    </row>
    <row r="12" spans="1:10" s="30" customFormat="1" ht="16.149999999999999" customHeight="1" x14ac:dyDescent="0.25">
      <c r="A12" s="136" t="s">
        <v>116</v>
      </c>
      <c r="B12" s="136"/>
      <c r="C12" s="136">
        <v>8</v>
      </c>
      <c r="D12" s="136"/>
      <c r="E12" s="136"/>
      <c r="F12" s="136"/>
      <c r="G12" s="136"/>
      <c r="H12" s="136"/>
    </row>
    <row r="13" spans="1:10" s="30" customFormat="1" ht="16.149999999999999" customHeight="1" x14ac:dyDescent="0.25">
      <c r="A13" s="136" t="s">
        <v>63</v>
      </c>
      <c r="B13" s="136"/>
      <c r="C13" s="136">
        <v>5</v>
      </c>
      <c r="D13" s="136"/>
      <c r="E13" s="136"/>
      <c r="F13" s="136"/>
      <c r="G13" s="136"/>
      <c r="H13" s="136"/>
    </row>
    <row r="14" spans="1:10" s="30" customFormat="1" ht="16.149999999999999" customHeight="1" x14ac:dyDescent="0.25">
      <c r="A14" s="136" t="s">
        <v>64</v>
      </c>
      <c r="B14" s="136"/>
      <c r="C14" s="136">
        <v>5</v>
      </c>
      <c r="D14" s="136"/>
      <c r="E14" s="136"/>
      <c r="F14" s="136"/>
      <c r="G14" s="136"/>
      <c r="H14" s="136"/>
    </row>
    <row r="15" spans="1:10" s="30" customFormat="1" ht="16.149999999999999" customHeight="1" x14ac:dyDescent="0.25">
      <c r="A15" s="136" t="s">
        <v>73</v>
      </c>
      <c r="B15" s="136"/>
      <c r="C15" s="136" t="s">
        <v>156</v>
      </c>
      <c r="D15" s="136"/>
      <c r="E15" s="136"/>
      <c r="F15" s="136"/>
      <c r="G15" s="136"/>
      <c r="H15" s="136"/>
    </row>
    <row r="16" spans="1:10" ht="21" thickBot="1" x14ac:dyDescent="0.3">
      <c r="A16" s="178" t="s">
        <v>60</v>
      </c>
      <c r="B16" s="179"/>
      <c r="C16" s="179"/>
      <c r="D16" s="179"/>
      <c r="E16" s="179"/>
      <c r="F16" s="179"/>
      <c r="G16" s="179"/>
      <c r="H16" s="180"/>
    </row>
    <row r="17" spans="1:8" s="63" customFormat="1" x14ac:dyDescent="0.25">
      <c r="A17" s="181" t="s">
        <v>14</v>
      </c>
      <c r="B17" s="182"/>
      <c r="C17" s="182"/>
      <c r="D17" s="182"/>
      <c r="E17" s="182"/>
      <c r="F17" s="182"/>
      <c r="G17" s="182"/>
      <c r="H17" s="183"/>
    </row>
    <row r="18" spans="1:8" s="63" customFormat="1" x14ac:dyDescent="0.25">
      <c r="A18" s="158" t="s">
        <v>87</v>
      </c>
      <c r="B18" s="159"/>
      <c r="C18" s="159"/>
      <c r="D18" s="159"/>
      <c r="E18" s="159"/>
      <c r="F18" s="159"/>
      <c r="G18" s="159"/>
      <c r="H18" s="160"/>
    </row>
    <row r="19" spans="1:8" s="63" customFormat="1" x14ac:dyDescent="0.25">
      <c r="A19" s="184" t="s">
        <v>84</v>
      </c>
      <c r="B19" s="159"/>
      <c r="C19" s="159"/>
      <c r="D19" s="159"/>
      <c r="E19" s="159"/>
      <c r="F19" s="159"/>
      <c r="G19" s="159"/>
      <c r="H19" s="160"/>
    </row>
    <row r="20" spans="1:8" s="63" customFormat="1" x14ac:dyDescent="0.25">
      <c r="A20" s="158" t="s">
        <v>155</v>
      </c>
      <c r="B20" s="159"/>
      <c r="C20" s="159"/>
      <c r="D20" s="159"/>
      <c r="E20" s="159"/>
      <c r="F20" s="159"/>
      <c r="G20" s="159"/>
      <c r="H20" s="160"/>
    </row>
    <row r="21" spans="1:8" s="63" customFormat="1" x14ac:dyDescent="0.25">
      <c r="A21" s="164" t="s">
        <v>127</v>
      </c>
      <c r="B21" s="156"/>
      <c r="C21" s="156"/>
      <c r="D21" s="156"/>
      <c r="E21" s="156"/>
      <c r="F21" s="156"/>
      <c r="G21" s="156"/>
      <c r="H21" s="157"/>
    </row>
    <row r="22" spans="1:8" s="63" customFormat="1" ht="15" customHeight="1" x14ac:dyDescent="0.25">
      <c r="A22" s="158" t="s">
        <v>86</v>
      </c>
      <c r="B22" s="159"/>
      <c r="C22" s="159"/>
      <c r="D22" s="159"/>
      <c r="E22" s="159"/>
      <c r="F22" s="159"/>
      <c r="G22" s="159"/>
      <c r="H22" s="160"/>
    </row>
    <row r="23" spans="1:8" s="63" customFormat="1" x14ac:dyDescent="0.25">
      <c r="A23" s="161" t="s">
        <v>85</v>
      </c>
      <c r="B23" s="162"/>
      <c r="C23" s="162"/>
      <c r="D23" s="162"/>
      <c r="E23" s="162"/>
      <c r="F23" s="162"/>
      <c r="G23" s="162"/>
      <c r="H23" s="163"/>
    </row>
    <row r="24" spans="1:8" s="63" customFormat="1" x14ac:dyDescent="0.25">
      <c r="A24" s="164" t="s">
        <v>128</v>
      </c>
      <c r="B24" s="154"/>
      <c r="C24" s="154"/>
      <c r="D24" s="154"/>
      <c r="E24" s="154"/>
      <c r="F24" s="154"/>
      <c r="G24" s="154"/>
      <c r="H24" s="155"/>
    </row>
    <row r="25" spans="1:8" s="63" customFormat="1" ht="14.65" thickBot="1" x14ac:dyDescent="0.5">
      <c r="A25" s="165"/>
      <c r="B25" s="166"/>
      <c r="C25" s="166"/>
      <c r="D25" s="166"/>
      <c r="E25" s="166"/>
      <c r="F25" s="166"/>
      <c r="G25" s="166"/>
      <c r="H25" s="167"/>
    </row>
    <row r="26" spans="1:8" s="63" customFormat="1" ht="60" x14ac:dyDescent="0.25">
      <c r="A26" s="9" t="s">
        <v>9</v>
      </c>
      <c r="B26" s="5" t="s">
        <v>8</v>
      </c>
      <c r="C26" s="5" t="s">
        <v>7</v>
      </c>
      <c r="D26" s="6" t="s">
        <v>6</v>
      </c>
      <c r="E26" s="6" t="s">
        <v>5</v>
      </c>
      <c r="F26" s="6" t="s">
        <v>4</v>
      </c>
      <c r="G26" s="6" t="s">
        <v>3</v>
      </c>
      <c r="H26" s="6" t="s">
        <v>18</v>
      </c>
    </row>
    <row r="27" spans="1:8" s="37" customFormat="1" ht="36.75" customHeight="1" x14ac:dyDescent="0.25">
      <c r="A27" s="47">
        <v>1</v>
      </c>
      <c r="B27" s="95" t="s">
        <v>12</v>
      </c>
      <c r="C27" s="45" t="s">
        <v>159</v>
      </c>
      <c r="D27" s="28" t="s">
        <v>11</v>
      </c>
      <c r="E27" s="28">
        <v>7</v>
      </c>
      <c r="F27" s="28" t="s">
        <v>0</v>
      </c>
      <c r="G27" s="28">
        <v>7</v>
      </c>
      <c r="H27" s="49" t="s">
        <v>141</v>
      </c>
    </row>
    <row r="28" spans="1:8" s="37" customFormat="1" ht="45" customHeight="1" x14ac:dyDescent="0.25">
      <c r="A28" s="47">
        <v>2</v>
      </c>
      <c r="B28" s="95" t="s">
        <v>131</v>
      </c>
      <c r="C28" s="45" t="s">
        <v>132</v>
      </c>
      <c r="D28" s="28" t="s">
        <v>11</v>
      </c>
      <c r="E28" s="28">
        <v>14</v>
      </c>
      <c r="F28" s="28" t="s">
        <v>0</v>
      </c>
      <c r="G28" s="28">
        <v>14</v>
      </c>
      <c r="H28" s="48"/>
    </row>
    <row r="29" spans="1:8" s="37" customFormat="1" ht="15" customHeight="1" x14ac:dyDescent="0.25">
      <c r="A29" s="47">
        <v>3</v>
      </c>
      <c r="B29" s="95" t="s">
        <v>160</v>
      </c>
      <c r="C29" s="96" t="s">
        <v>161</v>
      </c>
      <c r="D29" s="28" t="s">
        <v>11</v>
      </c>
      <c r="E29" s="28">
        <v>1</v>
      </c>
      <c r="F29" s="28" t="s">
        <v>0</v>
      </c>
      <c r="G29" s="28">
        <v>1</v>
      </c>
      <c r="H29" s="48"/>
    </row>
    <row r="30" spans="1:8" s="37" customFormat="1" ht="15" customHeight="1" x14ac:dyDescent="0.25">
      <c r="A30" s="47">
        <v>3</v>
      </c>
      <c r="B30" s="45" t="s">
        <v>133</v>
      </c>
      <c r="C30" s="28" t="s">
        <v>162</v>
      </c>
      <c r="D30" s="28" t="s">
        <v>135</v>
      </c>
      <c r="E30" s="28">
        <v>1</v>
      </c>
      <c r="F30" s="28" t="s">
        <v>0</v>
      </c>
      <c r="G30" s="28">
        <v>1</v>
      </c>
      <c r="H30" s="48"/>
    </row>
    <row r="31" spans="1:8" s="37" customFormat="1" ht="196.5" customHeight="1" x14ac:dyDescent="0.25">
      <c r="A31" s="47">
        <v>4</v>
      </c>
      <c r="B31" s="97" t="s">
        <v>163</v>
      </c>
      <c r="C31" s="40" t="s">
        <v>164</v>
      </c>
      <c r="D31" s="28" t="s">
        <v>123</v>
      </c>
      <c r="E31" s="28">
        <v>1</v>
      </c>
      <c r="F31" s="28" t="s">
        <v>0</v>
      </c>
      <c r="G31" s="28">
        <v>1</v>
      </c>
      <c r="H31" s="49" t="s">
        <v>142</v>
      </c>
    </row>
    <row r="32" spans="1:8" s="37" customFormat="1" ht="15" customHeight="1" x14ac:dyDescent="0.25">
      <c r="A32" s="47">
        <v>5</v>
      </c>
      <c r="B32" s="39" t="s">
        <v>165</v>
      </c>
      <c r="C32" s="40" t="s">
        <v>166</v>
      </c>
      <c r="D32" s="28" t="s">
        <v>123</v>
      </c>
      <c r="E32" s="28">
        <v>1</v>
      </c>
      <c r="F32" s="28" t="s">
        <v>0</v>
      </c>
      <c r="G32" s="28">
        <v>1</v>
      </c>
      <c r="H32" s="48"/>
    </row>
    <row r="33" spans="1:8" s="37" customFormat="1" ht="40.5" customHeight="1" x14ac:dyDescent="0.25">
      <c r="A33" s="47">
        <v>6</v>
      </c>
      <c r="B33" s="38" t="s">
        <v>31</v>
      </c>
      <c r="C33" s="43" t="s">
        <v>167</v>
      </c>
      <c r="D33" s="28" t="s">
        <v>16</v>
      </c>
      <c r="E33" s="28">
        <v>1</v>
      </c>
      <c r="F33" s="28" t="s">
        <v>0</v>
      </c>
      <c r="G33" s="28">
        <v>1</v>
      </c>
      <c r="H33" s="48"/>
    </row>
    <row r="34" spans="1:8" s="37" customFormat="1" ht="15" customHeight="1" x14ac:dyDescent="0.25">
      <c r="A34" s="47">
        <v>7</v>
      </c>
      <c r="B34" s="45" t="s">
        <v>137</v>
      </c>
      <c r="C34" s="45" t="s">
        <v>177</v>
      </c>
      <c r="D34" s="28" t="s">
        <v>16</v>
      </c>
      <c r="E34" s="28">
        <v>1</v>
      </c>
      <c r="F34" s="28" t="s">
        <v>0</v>
      </c>
      <c r="G34" s="28">
        <v>1</v>
      </c>
      <c r="H34" s="45" t="s">
        <v>177</v>
      </c>
    </row>
    <row r="35" spans="1:8" s="37" customFormat="1" ht="15" customHeight="1" x14ac:dyDescent="0.25">
      <c r="A35" s="47">
        <v>8</v>
      </c>
      <c r="B35" s="45" t="s">
        <v>136</v>
      </c>
      <c r="C35" s="45" t="s">
        <v>178</v>
      </c>
      <c r="D35" s="28" t="s">
        <v>16</v>
      </c>
      <c r="E35" s="28">
        <v>1</v>
      </c>
      <c r="F35" s="28" t="s">
        <v>0</v>
      </c>
      <c r="G35" s="28">
        <v>1</v>
      </c>
      <c r="H35" s="45" t="s">
        <v>178</v>
      </c>
    </row>
    <row r="36" spans="1:8" s="37" customFormat="1" ht="15" customHeight="1" x14ac:dyDescent="0.25">
      <c r="A36" s="47">
        <v>9</v>
      </c>
      <c r="B36" s="45" t="s">
        <v>138</v>
      </c>
      <c r="C36" s="46" t="s">
        <v>176</v>
      </c>
      <c r="D36" s="28" t="s">
        <v>16</v>
      </c>
      <c r="E36" s="28">
        <v>1</v>
      </c>
      <c r="F36" s="28" t="s">
        <v>0</v>
      </c>
      <c r="G36" s="28">
        <v>1</v>
      </c>
      <c r="H36" s="46" t="s">
        <v>176</v>
      </c>
    </row>
    <row r="37" spans="1:8" s="37" customFormat="1" ht="15" customHeight="1" x14ac:dyDescent="0.25">
      <c r="A37" s="47">
        <v>10</v>
      </c>
      <c r="B37" s="45" t="s">
        <v>139</v>
      </c>
      <c r="C37" s="46" t="s">
        <v>140</v>
      </c>
      <c r="D37" s="28" t="s">
        <v>16</v>
      </c>
      <c r="E37" s="28">
        <v>1</v>
      </c>
      <c r="F37" s="28" t="s">
        <v>0</v>
      </c>
      <c r="G37" s="28">
        <v>1</v>
      </c>
      <c r="H37" s="46" t="s">
        <v>140</v>
      </c>
    </row>
    <row r="38" spans="1:8" s="63" customFormat="1" ht="23.25" customHeight="1" x14ac:dyDescent="0.3">
      <c r="A38" s="168" t="s">
        <v>61</v>
      </c>
      <c r="B38" s="169"/>
      <c r="C38" s="169"/>
      <c r="D38" s="169"/>
      <c r="E38" s="169"/>
      <c r="F38" s="169"/>
      <c r="G38" s="169"/>
      <c r="H38" s="169"/>
    </row>
    <row r="39" spans="1:8" s="63" customFormat="1" ht="15.75" customHeight="1" x14ac:dyDescent="0.25">
      <c r="A39" s="170" t="s">
        <v>14</v>
      </c>
      <c r="B39" s="171"/>
      <c r="C39" s="171"/>
      <c r="D39" s="171"/>
      <c r="E39" s="171"/>
      <c r="F39" s="171"/>
      <c r="G39" s="171"/>
      <c r="H39" s="172"/>
    </row>
    <row r="40" spans="1:8" s="63" customFormat="1" ht="15" customHeight="1" x14ac:dyDescent="0.25">
      <c r="A40" s="147" t="s">
        <v>27</v>
      </c>
      <c r="B40" s="159"/>
      <c r="C40" s="159"/>
      <c r="D40" s="159"/>
      <c r="E40" s="159"/>
      <c r="F40" s="159"/>
      <c r="G40" s="159"/>
      <c r="H40" s="160"/>
    </row>
    <row r="41" spans="1:8" s="63" customFormat="1" ht="15" customHeight="1" x14ac:dyDescent="0.25">
      <c r="A41" s="150" t="s">
        <v>84</v>
      </c>
      <c r="B41" s="159"/>
      <c r="C41" s="159"/>
      <c r="D41" s="159"/>
      <c r="E41" s="159"/>
      <c r="F41" s="159"/>
      <c r="G41" s="159"/>
      <c r="H41" s="160"/>
    </row>
    <row r="42" spans="1:8" s="69" customFormat="1" ht="60" x14ac:dyDescent="0.25">
      <c r="A42" s="54" t="s">
        <v>9</v>
      </c>
      <c r="B42" s="54" t="s">
        <v>8</v>
      </c>
      <c r="C42" s="52" t="s">
        <v>7</v>
      </c>
      <c r="D42" s="54" t="s">
        <v>6</v>
      </c>
      <c r="E42" s="52" t="s">
        <v>5</v>
      </c>
      <c r="F42" s="52" t="s">
        <v>4</v>
      </c>
      <c r="G42" s="52" t="s">
        <v>3</v>
      </c>
      <c r="H42" s="54" t="s">
        <v>18</v>
      </c>
    </row>
    <row r="43" spans="1:8" s="69" customFormat="1" ht="34.5" customHeight="1" x14ac:dyDescent="0.25">
      <c r="A43" s="54">
        <v>1</v>
      </c>
      <c r="B43" s="70" t="s">
        <v>12</v>
      </c>
      <c r="C43" s="64" t="s">
        <v>30</v>
      </c>
      <c r="D43" s="55" t="s">
        <v>11</v>
      </c>
      <c r="E43" s="55">
        <v>1</v>
      </c>
      <c r="F43" s="55" t="s">
        <v>149</v>
      </c>
      <c r="G43" s="55">
        <v>5</v>
      </c>
      <c r="H43" s="49" t="s">
        <v>150</v>
      </c>
    </row>
    <row r="44" spans="1:8" s="69" customFormat="1" ht="32.25" customHeight="1" x14ac:dyDescent="0.25">
      <c r="A44" s="54">
        <v>2</v>
      </c>
      <c r="B44" s="71" t="s">
        <v>131</v>
      </c>
      <c r="C44" s="70" t="s">
        <v>132</v>
      </c>
      <c r="D44" s="55" t="s">
        <v>11</v>
      </c>
      <c r="E44" s="55">
        <v>1</v>
      </c>
      <c r="F44" s="55" t="s">
        <v>149</v>
      </c>
      <c r="G44" s="55">
        <v>5</v>
      </c>
      <c r="H44" s="49" t="s">
        <v>150</v>
      </c>
    </row>
    <row r="45" spans="1:8" s="69" customFormat="1" ht="15" customHeight="1" x14ac:dyDescent="0.25">
      <c r="A45" s="54">
        <v>3</v>
      </c>
      <c r="B45" s="72" t="s">
        <v>20</v>
      </c>
      <c r="C45" s="73" t="s">
        <v>134</v>
      </c>
      <c r="D45" s="58" t="s">
        <v>135</v>
      </c>
      <c r="E45" s="59">
        <v>1</v>
      </c>
      <c r="F45" s="57" t="s">
        <v>29</v>
      </c>
      <c r="G45" s="57">
        <v>1</v>
      </c>
      <c r="H45" s="56"/>
    </row>
    <row r="46" spans="1:8" s="63" customFormat="1" ht="28.5" customHeight="1" x14ac:dyDescent="0.25">
      <c r="A46" s="173" t="s">
        <v>62</v>
      </c>
      <c r="B46" s="174"/>
      <c r="C46" s="174"/>
      <c r="D46" s="174"/>
      <c r="E46" s="174"/>
      <c r="F46" s="174"/>
      <c r="G46" s="174"/>
      <c r="H46" s="174"/>
    </row>
    <row r="47" spans="1:8" s="86" customFormat="1" ht="15" customHeight="1" x14ac:dyDescent="0.25">
      <c r="A47" s="170" t="s">
        <v>14</v>
      </c>
      <c r="B47" s="175"/>
      <c r="C47" s="175"/>
      <c r="D47" s="175"/>
      <c r="E47" s="175"/>
      <c r="F47" s="175"/>
      <c r="G47" s="175"/>
      <c r="H47" s="176"/>
    </row>
    <row r="48" spans="1:8" s="86" customFormat="1" ht="15" customHeight="1" x14ac:dyDescent="0.25">
      <c r="A48" s="147" t="s">
        <v>87</v>
      </c>
      <c r="B48" s="148"/>
      <c r="C48" s="148"/>
      <c r="D48" s="148"/>
      <c r="E48" s="148"/>
      <c r="F48" s="148"/>
      <c r="G48" s="148"/>
      <c r="H48" s="149"/>
    </row>
    <row r="49" spans="1:8" s="86" customFormat="1" ht="15" customHeight="1" x14ac:dyDescent="0.25">
      <c r="A49" s="150" t="s">
        <v>84</v>
      </c>
      <c r="B49" s="151"/>
      <c r="C49" s="151"/>
      <c r="D49" s="151"/>
      <c r="E49" s="151"/>
      <c r="F49" s="151"/>
      <c r="G49" s="151"/>
      <c r="H49" s="152"/>
    </row>
    <row r="50" spans="1:8" s="87" customFormat="1" ht="15" customHeight="1" x14ac:dyDescent="0.25">
      <c r="A50" s="153" t="s">
        <v>126</v>
      </c>
      <c r="B50" s="154"/>
      <c r="C50" s="154"/>
      <c r="D50" s="154"/>
      <c r="E50" s="154"/>
      <c r="F50" s="154"/>
      <c r="G50" s="154"/>
      <c r="H50" s="155"/>
    </row>
    <row r="51" spans="1:8" s="87" customFormat="1" ht="15" customHeight="1" x14ac:dyDescent="0.25">
      <c r="A51" s="153" t="s">
        <v>127</v>
      </c>
      <c r="B51" s="156"/>
      <c r="C51" s="156"/>
      <c r="D51" s="156"/>
      <c r="E51" s="156"/>
      <c r="F51" s="156"/>
      <c r="G51" s="156"/>
      <c r="H51" s="157"/>
    </row>
    <row r="52" spans="1:8" s="87" customFormat="1" ht="15" customHeight="1" x14ac:dyDescent="0.25">
      <c r="A52" s="153" t="s">
        <v>143</v>
      </c>
      <c r="B52" s="154"/>
      <c r="C52" s="154"/>
      <c r="D52" s="154"/>
      <c r="E52" s="154"/>
      <c r="F52" s="154"/>
      <c r="G52" s="154"/>
      <c r="H52" s="155"/>
    </row>
    <row r="53" spans="1:8" s="87" customFormat="1" ht="15" customHeight="1" x14ac:dyDescent="0.25">
      <c r="A53" s="144" t="s">
        <v>128</v>
      </c>
      <c r="B53" s="145"/>
      <c r="C53" s="145"/>
      <c r="D53" s="145"/>
      <c r="E53" s="145"/>
      <c r="F53" s="145"/>
      <c r="G53" s="145"/>
      <c r="H53" s="146"/>
    </row>
    <row r="54" spans="1:8" s="63" customFormat="1" ht="60" x14ac:dyDescent="0.25">
      <c r="A54" s="9" t="s">
        <v>9</v>
      </c>
      <c r="B54" s="6" t="s">
        <v>8</v>
      </c>
      <c r="C54" s="5" t="s">
        <v>7</v>
      </c>
      <c r="D54" s="5" t="s">
        <v>6</v>
      </c>
      <c r="E54" s="5" t="s">
        <v>5</v>
      </c>
      <c r="F54" s="5" t="s">
        <v>4</v>
      </c>
      <c r="G54" s="5" t="s">
        <v>3</v>
      </c>
      <c r="H54" s="6" t="s">
        <v>18</v>
      </c>
    </row>
    <row r="55" spans="1:8" s="63" customFormat="1" ht="18" customHeight="1" x14ac:dyDescent="0.25">
      <c r="A55" s="138" t="s">
        <v>81</v>
      </c>
      <c r="B55" s="139"/>
      <c r="C55" s="139"/>
      <c r="D55" s="139"/>
      <c r="E55" s="139"/>
      <c r="F55" s="139"/>
      <c r="G55" s="139"/>
      <c r="H55" s="139"/>
    </row>
    <row r="56" spans="1:8" s="63" customFormat="1" x14ac:dyDescent="0.25">
      <c r="A56" s="74">
        <v>1</v>
      </c>
      <c r="B56" s="75" t="s">
        <v>12</v>
      </c>
      <c r="C56" s="64" t="s">
        <v>98</v>
      </c>
      <c r="D56" s="12" t="s">
        <v>11</v>
      </c>
      <c r="E56" s="13">
        <v>3</v>
      </c>
      <c r="F56" s="13" t="s">
        <v>0</v>
      </c>
      <c r="G56" s="13">
        <v>3</v>
      </c>
      <c r="H56" s="11"/>
    </row>
    <row r="57" spans="1:8" s="63" customFormat="1" ht="30" x14ac:dyDescent="0.25">
      <c r="A57" s="74">
        <v>2</v>
      </c>
      <c r="B57" s="61" t="s">
        <v>144</v>
      </c>
      <c r="C57" s="66" t="s">
        <v>132</v>
      </c>
      <c r="D57" s="12" t="s">
        <v>11</v>
      </c>
      <c r="E57" s="13">
        <v>6</v>
      </c>
      <c r="F57" s="13" t="s">
        <v>0</v>
      </c>
      <c r="G57" s="13">
        <v>6</v>
      </c>
      <c r="H57" s="11"/>
    </row>
    <row r="58" spans="1:8" s="63" customFormat="1" x14ac:dyDescent="0.25">
      <c r="A58" s="74">
        <v>3</v>
      </c>
      <c r="B58" s="76" t="s">
        <v>20</v>
      </c>
      <c r="C58" s="75" t="s">
        <v>134</v>
      </c>
      <c r="D58" s="13" t="s">
        <v>135</v>
      </c>
      <c r="E58" s="13">
        <v>1</v>
      </c>
      <c r="F58" s="13" t="s">
        <v>0</v>
      </c>
      <c r="G58" s="13">
        <v>1</v>
      </c>
      <c r="H58" s="11"/>
    </row>
    <row r="59" spans="1:8" s="63" customFormat="1" ht="196.5" customHeight="1" x14ac:dyDescent="0.25">
      <c r="A59" s="28">
        <v>4</v>
      </c>
      <c r="B59" s="39" t="s">
        <v>168</v>
      </c>
      <c r="C59" s="38" t="s">
        <v>122</v>
      </c>
      <c r="D59" s="28" t="s">
        <v>123</v>
      </c>
      <c r="E59" s="28">
        <v>1</v>
      </c>
      <c r="F59" s="28" t="s">
        <v>0</v>
      </c>
      <c r="G59" s="28">
        <v>1</v>
      </c>
      <c r="H59" s="41"/>
    </row>
    <row r="60" spans="1:8" s="63" customFormat="1" ht="82.5" customHeight="1" x14ac:dyDescent="0.25">
      <c r="A60" s="28">
        <v>5</v>
      </c>
      <c r="B60" s="38" t="s">
        <v>170</v>
      </c>
      <c r="C60" s="38" t="s">
        <v>171</v>
      </c>
      <c r="D60" s="28" t="s">
        <v>123</v>
      </c>
      <c r="E60" s="28">
        <v>2</v>
      </c>
      <c r="F60" s="28" t="s">
        <v>0</v>
      </c>
      <c r="G60" s="28">
        <v>2</v>
      </c>
      <c r="H60" s="41"/>
    </row>
    <row r="61" spans="1:8" s="63" customFormat="1" ht="15" customHeight="1" x14ac:dyDescent="0.25">
      <c r="A61" s="140" t="s">
        <v>82</v>
      </c>
      <c r="B61" s="141"/>
      <c r="C61" s="141"/>
      <c r="D61" s="141"/>
      <c r="E61" s="141"/>
      <c r="F61" s="141"/>
      <c r="G61" s="141"/>
      <c r="H61" s="141"/>
    </row>
    <row r="62" spans="1:8" s="63" customFormat="1" ht="34.15" customHeight="1" x14ac:dyDescent="0.25">
      <c r="A62" s="28">
        <v>1</v>
      </c>
      <c r="B62" s="78" t="s">
        <v>129</v>
      </c>
      <c r="C62" s="79" t="s">
        <v>130</v>
      </c>
      <c r="D62" s="28" t="s">
        <v>123</v>
      </c>
      <c r="E62" s="28">
        <v>1</v>
      </c>
      <c r="F62" s="28" t="s">
        <v>0</v>
      </c>
      <c r="G62" s="28">
        <f>E62</f>
        <v>1</v>
      </c>
      <c r="H62" s="41"/>
    </row>
    <row r="63" spans="1:8" s="63" customFormat="1" ht="217.5" customHeight="1" x14ac:dyDescent="0.25">
      <c r="A63" s="74">
        <v>2</v>
      </c>
      <c r="B63" s="39" t="s">
        <v>175</v>
      </c>
      <c r="C63" s="38" t="s">
        <v>122</v>
      </c>
      <c r="D63" s="28" t="s">
        <v>123</v>
      </c>
      <c r="E63" s="28">
        <v>1</v>
      </c>
      <c r="F63" s="28" t="s">
        <v>124</v>
      </c>
      <c r="G63" s="28">
        <v>1</v>
      </c>
      <c r="H63" s="11"/>
    </row>
    <row r="64" spans="1:8" s="63" customFormat="1" ht="26.1" customHeight="1" x14ac:dyDescent="0.25">
      <c r="A64" s="138" t="s">
        <v>83</v>
      </c>
      <c r="B64" s="139"/>
      <c r="C64" s="139"/>
      <c r="D64" s="139"/>
      <c r="E64" s="139"/>
      <c r="F64" s="139"/>
      <c r="G64" s="139"/>
      <c r="H64" s="139"/>
    </row>
    <row r="65" spans="1:8" s="69" customFormat="1" ht="127.5" x14ac:dyDescent="0.25">
      <c r="A65" s="98">
        <v>1</v>
      </c>
      <c r="B65" s="99" t="s">
        <v>169</v>
      </c>
      <c r="C65" s="90" t="s">
        <v>125</v>
      </c>
      <c r="D65" s="91" t="s">
        <v>123</v>
      </c>
      <c r="E65" s="91">
        <v>1</v>
      </c>
      <c r="F65" s="91" t="s">
        <v>124</v>
      </c>
      <c r="G65" s="91">
        <v>1</v>
      </c>
      <c r="H65" s="92"/>
    </row>
    <row r="66" spans="1:8" s="63" customFormat="1" ht="38.1" customHeight="1" x14ac:dyDescent="0.25">
      <c r="A66" s="138" t="s">
        <v>32</v>
      </c>
      <c r="B66" s="139"/>
      <c r="C66" s="139"/>
      <c r="D66" s="139"/>
      <c r="E66" s="139"/>
      <c r="F66" s="139"/>
      <c r="G66" s="139"/>
      <c r="H66" s="139"/>
    </row>
    <row r="67" spans="1:8" s="63" customFormat="1" ht="38.25" x14ac:dyDescent="0.25">
      <c r="A67" s="28">
        <v>1</v>
      </c>
      <c r="B67" s="68" t="s">
        <v>31</v>
      </c>
      <c r="C67" s="43" t="s">
        <v>167</v>
      </c>
      <c r="D67" s="44" t="s">
        <v>16</v>
      </c>
      <c r="E67" s="91">
        <v>6</v>
      </c>
      <c r="F67" s="28" t="s">
        <v>0</v>
      </c>
      <c r="G67" s="28">
        <v>6</v>
      </c>
      <c r="H67" s="41"/>
    </row>
    <row r="68" spans="1:8" s="63" customFormat="1" ht="30" x14ac:dyDescent="0.25">
      <c r="A68" s="80">
        <v>2</v>
      </c>
      <c r="B68" s="81" t="s">
        <v>88</v>
      </c>
      <c r="C68" s="33" t="s">
        <v>183</v>
      </c>
      <c r="D68" s="13" t="s">
        <v>16</v>
      </c>
      <c r="E68" s="13">
        <v>6</v>
      </c>
      <c r="F68" s="13" t="s">
        <v>0</v>
      </c>
      <c r="G68" s="13">
        <f t="shared" ref="G68:G71" si="0">E68</f>
        <v>6</v>
      </c>
      <c r="H68" s="132" t="s">
        <v>180</v>
      </c>
    </row>
    <row r="69" spans="1:8" s="63" customFormat="1" ht="30" x14ac:dyDescent="0.25">
      <c r="A69" s="80">
        <v>3</v>
      </c>
      <c r="B69" s="81" t="s">
        <v>33</v>
      </c>
      <c r="C69" s="67" t="s">
        <v>140</v>
      </c>
      <c r="D69" s="13" t="s">
        <v>16</v>
      </c>
      <c r="E69" s="13">
        <v>6</v>
      </c>
      <c r="F69" s="13" t="s">
        <v>0</v>
      </c>
      <c r="G69" s="13">
        <f t="shared" si="0"/>
        <v>6</v>
      </c>
      <c r="H69" s="67" t="s">
        <v>140</v>
      </c>
    </row>
    <row r="70" spans="1:8" s="63" customFormat="1" x14ac:dyDescent="0.25">
      <c r="A70" s="80">
        <v>4</v>
      </c>
      <c r="B70" s="81" t="s">
        <v>34</v>
      </c>
      <c r="C70" s="67" t="s">
        <v>176</v>
      </c>
      <c r="D70" s="13" t="s">
        <v>16</v>
      </c>
      <c r="E70" s="13">
        <v>6</v>
      </c>
      <c r="F70" s="13" t="s">
        <v>0</v>
      </c>
      <c r="G70" s="13">
        <f t="shared" si="0"/>
        <v>6</v>
      </c>
      <c r="H70" s="67" t="s">
        <v>176</v>
      </c>
    </row>
    <row r="71" spans="1:8" s="63" customFormat="1" x14ac:dyDescent="0.25">
      <c r="A71" s="80">
        <v>5</v>
      </c>
      <c r="B71" s="82" t="s">
        <v>35</v>
      </c>
      <c r="C71" s="67" t="s">
        <v>181</v>
      </c>
      <c r="D71" s="13" t="s">
        <v>16</v>
      </c>
      <c r="E71" s="13">
        <v>6</v>
      </c>
      <c r="F71" s="13" t="s">
        <v>0</v>
      </c>
      <c r="G71" s="13">
        <f t="shared" si="0"/>
        <v>6</v>
      </c>
      <c r="H71" s="67" t="s">
        <v>181</v>
      </c>
    </row>
    <row r="72" spans="1:8" s="69" customFormat="1" ht="270" x14ac:dyDescent="0.25">
      <c r="A72" s="98">
        <v>6</v>
      </c>
      <c r="B72" s="126" t="s">
        <v>89</v>
      </c>
      <c r="C72" s="127" t="s">
        <v>90</v>
      </c>
      <c r="D72" s="128" t="s">
        <v>16</v>
      </c>
      <c r="E72" s="128">
        <v>6</v>
      </c>
      <c r="F72" s="128" t="s">
        <v>0</v>
      </c>
      <c r="G72" s="128">
        <v>6</v>
      </c>
      <c r="H72" s="207" t="s">
        <v>184</v>
      </c>
    </row>
    <row r="73" spans="1:8" s="63" customFormat="1" ht="30" x14ac:dyDescent="0.25">
      <c r="A73" s="80">
        <v>7</v>
      </c>
      <c r="B73" s="83" t="s">
        <v>99</v>
      </c>
      <c r="C73" s="77" t="s">
        <v>182</v>
      </c>
      <c r="D73" s="28" t="s">
        <v>16</v>
      </c>
      <c r="E73" s="12">
        <v>1</v>
      </c>
      <c r="F73" s="12" t="s">
        <v>100</v>
      </c>
      <c r="G73" s="15">
        <v>6</v>
      </c>
      <c r="H73" s="32" t="s">
        <v>182</v>
      </c>
    </row>
    <row r="74" spans="1:8" s="63" customFormat="1" ht="30" x14ac:dyDescent="0.25">
      <c r="A74" s="80">
        <v>8</v>
      </c>
      <c r="B74" s="83" t="s">
        <v>101</v>
      </c>
      <c r="C74" s="77" t="s">
        <v>121</v>
      </c>
      <c r="D74" s="28" t="s">
        <v>16</v>
      </c>
      <c r="E74" s="12">
        <v>1</v>
      </c>
      <c r="F74" s="12" t="s">
        <v>15</v>
      </c>
      <c r="G74" s="15">
        <v>6</v>
      </c>
      <c r="H74" s="77" t="s">
        <v>121</v>
      </c>
    </row>
    <row r="75" spans="1:8" s="63" customFormat="1" ht="30" x14ac:dyDescent="0.25">
      <c r="A75" s="80">
        <v>9</v>
      </c>
      <c r="B75" s="83" t="s">
        <v>102</v>
      </c>
      <c r="C75" s="41" t="s">
        <v>179</v>
      </c>
      <c r="D75" s="28" t="s">
        <v>16</v>
      </c>
      <c r="E75" s="12">
        <v>1</v>
      </c>
      <c r="F75" s="12" t="s">
        <v>15</v>
      </c>
      <c r="G75" s="12">
        <v>6</v>
      </c>
      <c r="H75" s="133" t="s">
        <v>179</v>
      </c>
    </row>
    <row r="76" spans="1:8" s="63" customFormat="1" x14ac:dyDescent="0.25">
      <c r="A76" s="142" t="s">
        <v>10</v>
      </c>
      <c r="B76" s="143"/>
      <c r="C76" s="143"/>
      <c r="D76" s="143"/>
      <c r="E76" s="143"/>
      <c r="F76" s="143"/>
      <c r="G76" s="143"/>
      <c r="H76" s="143"/>
    </row>
    <row r="77" spans="1:8" s="63" customFormat="1" ht="60" x14ac:dyDescent="0.25">
      <c r="A77" s="4" t="s">
        <v>9</v>
      </c>
      <c r="B77" s="3" t="s">
        <v>8</v>
      </c>
      <c r="C77" s="3" t="s">
        <v>7</v>
      </c>
      <c r="D77" s="3" t="s">
        <v>6</v>
      </c>
      <c r="E77" s="3" t="s">
        <v>5</v>
      </c>
      <c r="F77" s="3" t="s">
        <v>4</v>
      </c>
      <c r="G77" s="3" t="s">
        <v>3</v>
      </c>
      <c r="H77" s="3" t="s">
        <v>18</v>
      </c>
    </row>
    <row r="78" spans="1:8" s="63" customFormat="1" ht="15" customHeight="1" x14ac:dyDescent="0.25">
      <c r="A78" s="50">
        <v>1</v>
      </c>
      <c r="B78" s="84" t="s">
        <v>2</v>
      </c>
      <c r="C78" s="85" t="s">
        <v>145</v>
      </c>
      <c r="D78" s="28" t="s">
        <v>1</v>
      </c>
      <c r="E78" s="28">
        <v>1</v>
      </c>
      <c r="F78" s="28" t="s">
        <v>0</v>
      </c>
      <c r="G78" s="28">
        <f>E78</f>
        <v>1</v>
      </c>
      <c r="H78" s="41"/>
    </row>
    <row r="79" spans="1:8" s="63" customFormat="1" ht="15" customHeight="1" x14ac:dyDescent="0.25">
      <c r="A79" s="50">
        <v>2</v>
      </c>
      <c r="B79" s="84" t="s">
        <v>146</v>
      </c>
      <c r="C79" s="85" t="s">
        <v>147</v>
      </c>
      <c r="D79" s="28" t="s">
        <v>1</v>
      </c>
      <c r="E79" s="28">
        <v>1</v>
      </c>
      <c r="F79" s="28" t="s">
        <v>0</v>
      </c>
      <c r="G79" s="28">
        <f>E79</f>
        <v>1</v>
      </c>
      <c r="H79" s="41"/>
    </row>
    <row r="80" spans="1:8" s="63" customFormat="1" ht="15" customHeight="1" x14ac:dyDescent="0.25">
      <c r="A80" s="50">
        <v>3</v>
      </c>
      <c r="B80" s="84" t="s">
        <v>148</v>
      </c>
      <c r="C80" s="51"/>
      <c r="D80" s="28" t="s">
        <v>1</v>
      </c>
      <c r="E80" s="28">
        <v>1</v>
      </c>
      <c r="F80" s="28" t="s">
        <v>0</v>
      </c>
      <c r="G80" s="28">
        <f>E80</f>
        <v>1</v>
      </c>
      <c r="H80" s="41"/>
    </row>
    <row r="81" spans="1:8" s="63" customFormat="1" x14ac:dyDescent="0.25">
      <c r="A81" s="26"/>
      <c r="B81" s="60"/>
      <c r="C81" s="64"/>
      <c r="D81" s="65"/>
      <c r="E81" s="65"/>
      <c r="F81" s="10"/>
      <c r="G81" s="10"/>
      <c r="H81" s="2"/>
    </row>
    <row r="82" spans="1:8" s="63" customFormat="1" x14ac:dyDescent="0.25">
      <c r="A82" s="134"/>
      <c r="B82" s="135"/>
      <c r="C82" s="135"/>
      <c r="D82" s="135"/>
      <c r="E82" s="135"/>
      <c r="F82" s="135"/>
      <c r="G82" s="135"/>
      <c r="H82" s="135"/>
    </row>
  </sheetData>
  <mergeCells count="56"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A21:H21"/>
    <mergeCell ref="A12:B12"/>
    <mergeCell ref="C12:H12"/>
    <mergeCell ref="A11:B11"/>
    <mergeCell ref="A10:B10"/>
    <mergeCell ref="A16:H16"/>
    <mergeCell ref="A17:H17"/>
    <mergeCell ref="A18:H18"/>
    <mergeCell ref="A19:H19"/>
    <mergeCell ref="A15:B15"/>
    <mergeCell ref="C15:H15"/>
    <mergeCell ref="C13:H13"/>
    <mergeCell ref="A13:B13"/>
    <mergeCell ref="A20:H20"/>
    <mergeCell ref="A14:B14"/>
    <mergeCell ref="C14:H14"/>
    <mergeCell ref="A51:H51"/>
    <mergeCell ref="A52:H52"/>
    <mergeCell ref="A22:H22"/>
    <mergeCell ref="A23:H23"/>
    <mergeCell ref="A24:H24"/>
    <mergeCell ref="A25:H25"/>
    <mergeCell ref="A38:H38"/>
    <mergeCell ref="A39:H39"/>
    <mergeCell ref="A40:H40"/>
    <mergeCell ref="A41:H41"/>
    <mergeCell ref="A46:H46"/>
    <mergeCell ref="A47:H47"/>
    <mergeCell ref="A82:H82"/>
    <mergeCell ref="C10:D10"/>
    <mergeCell ref="E10:F10"/>
    <mergeCell ref="G10:H10"/>
    <mergeCell ref="C11:D11"/>
    <mergeCell ref="E11:F11"/>
    <mergeCell ref="G11:H11"/>
    <mergeCell ref="A55:H55"/>
    <mergeCell ref="A61:H61"/>
    <mergeCell ref="A64:H64"/>
    <mergeCell ref="A66:H66"/>
    <mergeCell ref="A76:H76"/>
    <mergeCell ref="A53:H53"/>
    <mergeCell ref="A48:H48"/>
    <mergeCell ref="A49:H49"/>
    <mergeCell ref="A50:H50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7:B29 B44 C71 B65 H71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34" zoomScale="89" zoomScaleNormal="89" workbookViewId="0">
      <selection activeCell="H32" sqref="H32"/>
    </sheetView>
  </sheetViews>
  <sheetFormatPr defaultColWidth="14.42578125" defaultRowHeight="15" x14ac:dyDescent="0.25"/>
  <cols>
    <col min="1" max="1" width="5.140625" style="16" customWidth="1"/>
    <col min="2" max="2" width="52" style="16" customWidth="1"/>
    <col min="3" max="3" width="27.42578125" style="16" customWidth="1"/>
    <col min="4" max="4" width="22" style="16" customWidth="1"/>
    <col min="5" max="5" width="15.42578125" style="16" customWidth="1"/>
    <col min="6" max="6" width="19.7109375" style="16" bestFit="1" customWidth="1"/>
    <col min="7" max="7" width="14.42578125" style="16" customWidth="1"/>
    <col min="8" max="8" width="25" style="16" bestFit="1" customWidth="1"/>
    <col min="9" max="11" width="8.7109375" style="1" customWidth="1"/>
    <col min="12" max="16384" width="14.42578125" style="1"/>
  </cols>
  <sheetData>
    <row r="1" spans="1:8" x14ac:dyDescent="0.25">
      <c r="A1" s="185" t="s">
        <v>17</v>
      </c>
      <c r="B1" s="186"/>
      <c r="C1" s="186"/>
      <c r="D1" s="186"/>
      <c r="E1" s="186"/>
      <c r="F1" s="186"/>
      <c r="G1" s="186"/>
      <c r="H1" s="186"/>
    </row>
    <row r="2" spans="1:8" ht="20.25" x14ac:dyDescent="0.3">
      <c r="A2" s="188" t="s">
        <v>77</v>
      </c>
      <c r="B2" s="188"/>
      <c r="C2" s="188"/>
      <c r="D2" s="188"/>
      <c r="E2" s="188"/>
      <c r="F2" s="188"/>
      <c r="G2" s="188"/>
      <c r="H2" s="188"/>
    </row>
    <row r="3" spans="1:8" ht="20.25" x14ac:dyDescent="0.25">
      <c r="A3" s="189" t="str">
        <f>'Информация о Чемпионате'!B4</f>
        <v>Региональный этап Чемпионата по профессиональному мастертсву "Профессионалы"  в 2025 г.</v>
      </c>
      <c r="B3" s="189"/>
      <c r="C3" s="189"/>
      <c r="D3" s="189"/>
      <c r="E3" s="189"/>
      <c r="F3" s="189"/>
      <c r="G3" s="189"/>
      <c r="H3" s="189"/>
    </row>
    <row r="4" spans="1:8" ht="20.25" x14ac:dyDescent="0.3">
      <c r="A4" s="188" t="s">
        <v>78</v>
      </c>
      <c r="B4" s="188"/>
      <c r="C4" s="188"/>
      <c r="D4" s="188"/>
      <c r="E4" s="188"/>
      <c r="F4" s="188"/>
      <c r="G4" s="188"/>
      <c r="H4" s="188"/>
    </row>
    <row r="5" spans="1:8" ht="20.25" x14ac:dyDescent="0.25">
      <c r="A5" s="187" t="str">
        <f>'Информация о Чемпионате'!B3</f>
        <v>Специалист по анализу данных (BI-аналитик)</v>
      </c>
      <c r="B5" s="187"/>
      <c r="C5" s="187"/>
      <c r="D5" s="187"/>
      <c r="E5" s="187"/>
      <c r="F5" s="187"/>
      <c r="G5" s="187"/>
      <c r="H5" s="187"/>
    </row>
    <row r="6" spans="1:8" ht="14.45" customHeight="1" x14ac:dyDescent="0.25">
      <c r="A6" s="136" t="s">
        <v>19</v>
      </c>
      <c r="B6" s="186"/>
      <c r="C6" s="186"/>
      <c r="D6" s="186"/>
      <c r="E6" s="186"/>
      <c r="F6" s="186"/>
      <c r="G6" s="186"/>
      <c r="H6" s="186"/>
    </row>
    <row r="7" spans="1:8" ht="16.149999999999999" customHeight="1" x14ac:dyDescent="0.25">
      <c r="A7" s="136" t="s">
        <v>75</v>
      </c>
      <c r="B7" s="136"/>
      <c r="C7" s="190" t="s">
        <v>117</v>
      </c>
      <c r="D7" s="190"/>
      <c r="E7" s="190"/>
      <c r="F7" s="190"/>
      <c r="G7" s="190"/>
      <c r="H7" s="190"/>
    </row>
    <row r="8" spans="1:8" ht="16.149999999999999" customHeight="1" x14ac:dyDescent="0.25">
      <c r="A8" s="136" t="s">
        <v>76</v>
      </c>
      <c r="B8" s="136"/>
      <c r="C8" s="136"/>
      <c r="D8" s="190" t="s">
        <v>118</v>
      </c>
      <c r="E8" s="190"/>
      <c r="F8" s="190"/>
      <c r="G8" s="190"/>
      <c r="H8" s="190"/>
    </row>
    <row r="9" spans="1:8" ht="16.149999999999999" customHeight="1" x14ac:dyDescent="0.25">
      <c r="A9" s="136" t="s">
        <v>72</v>
      </c>
      <c r="B9" s="136"/>
      <c r="C9" s="136" t="s">
        <v>119</v>
      </c>
      <c r="D9" s="136"/>
      <c r="E9" s="136"/>
      <c r="F9" s="136"/>
      <c r="G9" s="136"/>
      <c r="H9" s="136"/>
    </row>
    <row r="10" spans="1:8" ht="16.149999999999999" customHeight="1" x14ac:dyDescent="0.25">
      <c r="A10" s="136" t="s">
        <v>74</v>
      </c>
      <c r="B10" s="136"/>
      <c r="C10" s="136" t="s">
        <v>120</v>
      </c>
      <c r="D10" s="136"/>
      <c r="E10" s="137" t="str">
        <f>'[1]Информация о Чемпионате'!B10</f>
        <v>babuka.olga@mail.ru</v>
      </c>
      <c r="F10" s="137"/>
      <c r="G10" s="137">
        <f>'[1]Информация о Чемпионате'!B11</f>
        <v>89381607745</v>
      </c>
      <c r="H10" s="137"/>
    </row>
    <row r="11" spans="1:8" ht="16.149999999999999" customHeight="1" x14ac:dyDescent="0.25">
      <c r="A11" s="136" t="s">
        <v>115</v>
      </c>
      <c r="B11" s="136"/>
      <c r="C11" s="136" t="str">
        <f>'Информация о Чемпионате'!B12</f>
        <v>Бекренева Вера Владимировна</v>
      </c>
      <c r="D11" s="136"/>
      <c r="E11" s="136" t="str">
        <f>'Информация о Чемпионате'!B13</f>
        <v>mosunovavv@rambler.ru</v>
      </c>
      <c r="F11" s="136"/>
      <c r="G11" s="136">
        <f>'Информация о Чемпионате'!B14</f>
        <v>79214576182</v>
      </c>
      <c r="H11" s="136"/>
    </row>
    <row r="12" spans="1:8" ht="16.149999999999999" customHeight="1" x14ac:dyDescent="0.25">
      <c r="A12" s="136" t="s">
        <v>116</v>
      </c>
      <c r="B12" s="136"/>
      <c r="C12" s="136">
        <v>8</v>
      </c>
      <c r="D12" s="136"/>
      <c r="E12" s="136"/>
      <c r="F12" s="136"/>
      <c r="G12" s="136"/>
      <c r="H12" s="136"/>
    </row>
    <row r="13" spans="1:8" ht="16.149999999999999" customHeight="1" x14ac:dyDescent="0.25">
      <c r="A13" s="136" t="s">
        <v>63</v>
      </c>
      <c r="B13" s="136"/>
      <c r="C13" s="136">
        <v>5</v>
      </c>
      <c r="D13" s="136"/>
      <c r="E13" s="136"/>
      <c r="F13" s="136"/>
      <c r="G13" s="136"/>
      <c r="H13" s="136"/>
    </row>
    <row r="14" spans="1:8" ht="16.149999999999999" customHeight="1" x14ac:dyDescent="0.25">
      <c r="A14" s="136" t="s">
        <v>64</v>
      </c>
      <c r="B14" s="136"/>
      <c r="C14" s="136">
        <v>5</v>
      </c>
      <c r="D14" s="136"/>
      <c r="E14" s="136"/>
      <c r="F14" s="136"/>
      <c r="G14" s="136"/>
      <c r="H14" s="136"/>
    </row>
    <row r="15" spans="1:8" ht="16.149999999999999" customHeight="1" x14ac:dyDescent="0.25">
      <c r="A15" s="136" t="s">
        <v>73</v>
      </c>
      <c r="B15" s="136"/>
      <c r="C15" s="136" t="s">
        <v>156</v>
      </c>
      <c r="D15" s="136"/>
      <c r="E15" s="136"/>
      <c r="F15" s="136"/>
      <c r="G15" s="136"/>
      <c r="H15" s="136"/>
    </row>
    <row r="16" spans="1:8" ht="20.25" x14ac:dyDescent="0.25">
      <c r="A16" s="168" t="s">
        <v>21</v>
      </c>
      <c r="B16" s="139"/>
      <c r="C16" s="139"/>
      <c r="D16" s="139"/>
      <c r="E16" s="139"/>
      <c r="F16" s="139"/>
      <c r="G16" s="139"/>
      <c r="H16" s="139"/>
    </row>
    <row r="17" spans="1:8" s="88" customFormat="1" ht="15" customHeight="1" x14ac:dyDescent="0.25">
      <c r="A17" s="170" t="s">
        <v>14</v>
      </c>
      <c r="B17" s="171"/>
      <c r="C17" s="171"/>
      <c r="D17" s="171"/>
      <c r="E17" s="171"/>
      <c r="F17" s="171"/>
      <c r="G17" s="171"/>
      <c r="H17" s="172"/>
    </row>
    <row r="18" spans="1:8" s="88" customFormat="1" ht="15" customHeight="1" x14ac:dyDescent="0.25">
      <c r="A18" s="147" t="s">
        <v>36</v>
      </c>
      <c r="B18" s="159"/>
      <c r="C18" s="159"/>
      <c r="D18" s="159"/>
      <c r="E18" s="159"/>
      <c r="F18" s="159"/>
      <c r="G18" s="159"/>
      <c r="H18" s="160"/>
    </row>
    <row r="19" spans="1:8" s="88" customFormat="1" x14ac:dyDescent="0.25">
      <c r="A19" s="153" t="s">
        <v>151</v>
      </c>
      <c r="B19" s="198"/>
      <c r="C19" s="198"/>
      <c r="D19" s="198"/>
      <c r="E19" s="198"/>
      <c r="F19" s="198"/>
      <c r="G19" s="198"/>
      <c r="H19" s="199"/>
    </row>
    <row r="20" spans="1:8" s="88" customFormat="1" x14ac:dyDescent="0.25">
      <c r="A20" s="147" t="s">
        <v>152</v>
      </c>
      <c r="B20" s="194"/>
      <c r="C20" s="194"/>
      <c r="D20" s="194"/>
      <c r="E20" s="194"/>
      <c r="F20" s="194"/>
      <c r="G20" s="194"/>
      <c r="H20" s="195"/>
    </row>
    <row r="21" spans="1:8" s="88" customFormat="1" x14ac:dyDescent="0.25">
      <c r="A21" s="147" t="s">
        <v>153</v>
      </c>
      <c r="B21" s="196"/>
      <c r="C21" s="196"/>
      <c r="D21" s="196"/>
      <c r="E21" s="196"/>
      <c r="F21" s="196"/>
      <c r="G21" s="196"/>
      <c r="H21" s="197"/>
    </row>
    <row r="22" spans="1:8" s="88" customFormat="1" x14ac:dyDescent="0.25">
      <c r="A22" s="147" t="s">
        <v>154</v>
      </c>
      <c r="B22" s="194"/>
      <c r="C22" s="194"/>
      <c r="D22" s="194"/>
      <c r="E22" s="194"/>
      <c r="F22" s="194"/>
      <c r="G22" s="194"/>
      <c r="H22" s="195"/>
    </row>
    <row r="23" spans="1:8" s="88" customFormat="1" x14ac:dyDescent="0.25">
      <c r="A23" s="191" t="s">
        <v>128</v>
      </c>
      <c r="B23" s="192"/>
      <c r="C23" s="192"/>
      <c r="D23" s="192"/>
      <c r="E23" s="192"/>
      <c r="F23" s="192"/>
      <c r="G23" s="192"/>
      <c r="H23" s="193"/>
    </row>
    <row r="24" spans="1:8" ht="60" x14ac:dyDescent="0.25">
      <c r="A24" s="6" t="s">
        <v>9</v>
      </c>
      <c r="B24" s="6" t="s">
        <v>8</v>
      </c>
      <c r="C24" s="5" t="s">
        <v>7</v>
      </c>
      <c r="D24" s="6" t="s">
        <v>6</v>
      </c>
      <c r="E24" s="5" t="s">
        <v>5</v>
      </c>
      <c r="F24" s="6" t="s">
        <v>4</v>
      </c>
      <c r="G24" s="6" t="s">
        <v>3</v>
      </c>
      <c r="H24" s="6" t="s">
        <v>18</v>
      </c>
    </row>
    <row r="25" spans="1:8" ht="28.9" customHeight="1" x14ac:dyDescent="0.25">
      <c r="A25" s="27">
        <v>1</v>
      </c>
      <c r="B25" s="24" t="s">
        <v>37</v>
      </c>
      <c r="C25" s="24" t="s">
        <v>98</v>
      </c>
      <c r="D25" s="12" t="s">
        <v>11</v>
      </c>
      <c r="E25" s="12">
        <v>1</v>
      </c>
      <c r="F25" s="12" t="s">
        <v>15</v>
      </c>
      <c r="G25" s="12">
        <f>$C$13</f>
        <v>5</v>
      </c>
      <c r="H25" s="2"/>
    </row>
    <row r="26" spans="1:8" s="36" customFormat="1" ht="25.5" x14ac:dyDescent="0.25">
      <c r="A26" s="44">
        <v>2</v>
      </c>
      <c r="B26" s="42" t="s">
        <v>131</v>
      </c>
      <c r="C26" s="45" t="s">
        <v>132</v>
      </c>
      <c r="D26" s="44" t="s">
        <v>11</v>
      </c>
      <c r="E26" s="44">
        <v>1</v>
      </c>
      <c r="F26" s="44" t="s">
        <v>149</v>
      </c>
      <c r="G26" s="44">
        <v>5</v>
      </c>
      <c r="H26" s="41"/>
    </row>
    <row r="27" spans="1:8" s="53" customFormat="1" ht="198" customHeight="1" x14ac:dyDescent="0.25">
      <c r="A27" s="89">
        <v>3</v>
      </c>
      <c r="B27" s="39" t="s">
        <v>163</v>
      </c>
      <c r="C27" s="38" t="s">
        <v>122</v>
      </c>
      <c r="D27" s="28" t="s">
        <v>123</v>
      </c>
      <c r="E27" s="44">
        <v>1</v>
      </c>
      <c r="F27" s="44" t="s">
        <v>149</v>
      </c>
      <c r="G27" s="44">
        <v>5</v>
      </c>
      <c r="H27" s="41"/>
    </row>
    <row r="28" spans="1:8" s="53" customFormat="1" ht="28.9" customHeight="1" x14ac:dyDescent="0.25">
      <c r="A28" s="89">
        <v>4</v>
      </c>
      <c r="B28" s="100" t="s">
        <v>170</v>
      </c>
      <c r="C28" s="100" t="s">
        <v>171</v>
      </c>
      <c r="D28" s="91" t="s">
        <v>123</v>
      </c>
      <c r="E28" s="55">
        <v>2</v>
      </c>
      <c r="F28" s="55" t="s">
        <v>149</v>
      </c>
      <c r="G28" s="55">
        <v>10</v>
      </c>
      <c r="H28" s="92"/>
    </row>
    <row r="29" spans="1:8" ht="45.75" customHeight="1" x14ac:dyDescent="0.25">
      <c r="A29" s="27">
        <v>5</v>
      </c>
      <c r="B29" s="38" t="s">
        <v>31</v>
      </c>
      <c r="C29" s="43" t="s">
        <v>167</v>
      </c>
      <c r="D29" s="44" t="s">
        <v>16</v>
      </c>
      <c r="E29" s="28">
        <v>1</v>
      </c>
      <c r="F29" s="28" t="s">
        <v>0</v>
      </c>
      <c r="G29" s="44">
        <v>5</v>
      </c>
      <c r="H29" s="41"/>
    </row>
    <row r="30" spans="1:8" ht="19.5" customHeight="1" x14ac:dyDescent="0.25">
      <c r="A30" s="6">
        <v>6</v>
      </c>
      <c r="B30" s="14" t="s">
        <v>88</v>
      </c>
      <c r="C30" s="62" t="s">
        <v>180</v>
      </c>
      <c r="D30" s="28" t="s">
        <v>16</v>
      </c>
      <c r="E30" s="12">
        <v>1</v>
      </c>
      <c r="F30" s="12" t="s">
        <v>15</v>
      </c>
      <c r="G30" s="12">
        <v>5</v>
      </c>
      <c r="H30" s="132" t="s">
        <v>180</v>
      </c>
    </row>
    <row r="31" spans="1:8" ht="30" customHeight="1" x14ac:dyDescent="0.25">
      <c r="A31" s="27">
        <v>7</v>
      </c>
      <c r="B31" s="14" t="s">
        <v>33</v>
      </c>
      <c r="C31" s="46" t="s">
        <v>140</v>
      </c>
      <c r="D31" s="28" t="s">
        <v>16</v>
      </c>
      <c r="E31" s="12">
        <v>1</v>
      </c>
      <c r="F31" s="12" t="s">
        <v>15</v>
      </c>
      <c r="G31" s="12">
        <v>5</v>
      </c>
      <c r="H31" s="46" t="s">
        <v>140</v>
      </c>
    </row>
    <row r="32" spans="1:8" ht="27" customHeight="1" x14ac:dyDescent="0.25">
      <c r="A32" s="6">
        <v>8</v>
      </c>
      <c r="B32" s="14" t="s">
        <v>34</v>
      </c>
      <c r="C32" s="46" t="s">
        <v>176</v>
      </c>
      <c r="D32" s="28" t="s">
        <v>16</v>
      </c>
      <c r="E32" s="12">
        <v>1</v>
      </c>
      <c r="F32" s="12" t="s">
        <v>15</v>
      </c>
      <c r="G32" s="12">
        <f t="shared" ref="G32:G34" si="0">G31</f>
        <v>5</v>
      </c>
      <c r="H32" s="46" t="s">
        <v>176</v>
      </c>
    </row>
    <row r="33" spans="1:8" ht="25.5" customHeight="1" x14ac:dyDescent="0.25">
      <c r="A33" s="27">
        <v>9</v>
      </c>
      <c r="B33" s="14" t="s">
        <v>35</v>
      </c>
      <c r="C33" s="67" t="s">
        <v>181</v>
      </c>
      <c r="D33" s="28" t="s">
        <v>16</v>
      </c>
      <c r="E33" s="12">
        <v>1</v>
      </c>
      <c r="F33" s="12" t="s">
        <v>15</v>
      </c>
      <c r="G33" s="12">
        <f t="shared" si="0"/>
        <v>5</v>
      </c>
      <c r="H33" s="67" t="s">
        <v>181</v>
      </c>
    </row>
    <row r="34" spans="1:8" s="53" customFormat="1" ht="227.25" customHeight="1" x14ac:dyDescent="0.25">
      <c r="A34" s="89">
        <v>10</v>
      </c>
      <c r="B34" s="129" t="s">
        <v>89</v>
      </c>
      <c r="C34" s="130" t="s">
        <v>90</v>
      </c>
      <c r="D34" s="91" t="s">
        <v>16</v>
      </c>
      <c r="E34" s="57">
        <v>1</v>
      </c>
      <c r="F34" s="57" t="s">
        <v>15</v>
      </c>
      <c r="G34" s="57">
        <f t="shared" si="0"/>
        <v>5</v>
      </c>
      <c r="H34" s="207" t="s">
        <v>184</v>
      </c>
    </row>
    <row r="35" spans="1:8" ht="28.9" customHeight="1" x14ac:dyDescent="0.25">
      <c r="A35" s="27">
        <v>11</v>
      </c>
      <c r="B35" s="14" t="s">
        <v>99</v>
      </c>
      <c r="C35" s="25" t="s">
        <v>182</v>
      </c>
      <c r="D35" s="28" t="s">
        <v>16</v>
      </c>
      <c r="E35" s="12">
        <v>1</v>
      </c>
      <c r="F35" s="12" t="s">
        <v>100</v>
      </c>
      <c r="G35" s="12">
        <v>5</v>
      </c>
      <c r="H35" s="31" t="s">
        <v>182</v>
      </c>
    </row>
    <row r="36" spans="1:8" ht="34.5" customHeight="1" x14ac:dyDescent="0.25">
      <c r="A36" s="27">
        <v>12</v>
      </c>
      <c r="B36" s="14" t="s">
        <v>101</v>
      </c>
      <c r="C36" s="25" t="s">
        <v>121</v>
      </c>
      <c r="D36" s="28" t="s">
        <v>16</v>
      </c>
      <c r="E36" s="12">
        <v>1</v>
      </c>
      <c r="F36" s="12" t="s">
        <v>15</v>
      </c>
      <c r="G36" s="12">
        <v>5</v>
      </c>
      <c r="H36" s="77" t="s">
        <v>121</v>
      </c>
    </row>
    <row r="37" spans="1:8" ht="28.9" customHeight="1" x14ac:dyDescent="0.25">
      <c r="A37" s="27">
        <v>13</v>
      </c>
      <c r="B37" s="14" t="s">
        <v>102</v>
      </c>
      <c r="C37" s="41" t="s">
        <v>179</v>
      </c>
      <c r="D37" s="28" t="s">
        <v>16</v>
      </c>
      <c r="E37" s="12">
        <v>1</v>
      </c>
      <c r="F37" s="12" t="s">
        <v>15</v>
      </c>
      <c r="G37" s="12">
        <f>G36</f>
        <v>5</v>
      </c>
      <c r="H37" s="133" t="s">
        <v>179</v>
      </c>
    </row>
    <row r="38" spans="1:8" ht="28.9" customHeight="1" x14ac:dyDescent="0.45">
      <c r="A38" s="131"/>
      <c r="B38" s="125"/>
      <c r="C38" s="125"/>
      <c r="D38" s="125"/>
      <c r="E38" s="125"/>
      <c r="F38" s="125"/>
      <c r="G38" s="125"/>
      <c r="H38" s="125"/>
    </row>
  </sheetData>
  <mergeCells count="36">
    <mergeCell ref="A6:H6"/>
    <mergeCell ref="A20:H20"/>
    <mergeCell ref="A21:H21"/>
    <mergeCell ref="A17:H17"/>
    <mergeCell ref="A19:H19"/>
    <mergeCell ref="C15:H15"/>
    <mergeCell ref="C14:H14"/>
    <mergeCell ref="A15:B15"/>
    <mergeCell ref="A14:B14"/>
    <mergeCell ref="A7:B7"/>
    <mergeCell ref="C7:H7"/>
    <mergeCell ref="A8:C8"/>
    <mergeCell ref="D8:H8"/>
    <mergeCell ref="A9:B9"/>
    <mergeCell ref="C9:H9"/>
    <mergeCell ref="A10:B10"/>
    <mergeCell ref="A1:H1"/>
    <mergeCell ref="A5:H5"/>
    <mergeCell ref="A2:H2"/>
    <mergeCell ref="A3:H3"/>
    <mergeCell ref="A4:H4"/>
    <mergeCell ref="A16:H16"/>
    <mergeCell ref="A23:H23"/>
    <mergeCell ref="A18:H18"/>
    <mergeCell ref="A22:H22"/>
    <mergeCell ref="C10:D10"/>
    <mergeCell ref="E10:F10"/>
    <mergeCell ref="G10:H10"/>
    <mergeCell ref="A13:B13"/>
    <mergeCell ref="C13:H13"/>
    <mergeCell ref="A11:B11"/>
    <mergeCell ref="C11:D11"/>
    <mergeCell ref="E11:F11"/>
    <mergeCell ref="G11:H11"/>
    <mergeCell ref="A12:B12"/>
    <mergeCell ref="C12:H1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6 C33 H33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31" zoomScaleNormal="160" workbookViewId="0">
      <selection activeCell="G31" sqref="G31"/>
    </sheetView>
  </sheetViews>
  <sheetFormatPr defaultColWidth="14.42578125" defaultRowHeight="15" x14ac:dyDescent="0.25"/>
  <cols>
    <col min="1" max="1" width="5.140625" style="16" customWidth="1"/>
    <col min="2" max="2" width="52" style="16" customWidth="1"/>
    <col min="3" max="3" width="27.42578125" style="16" customWidth="1"/>
    <col min="4" max="4" width="22" style="16" customWidth="1"/>
    <col min="5" max="5" width="15.42578125" style="16" customWidth="1"/>
    <col min="6" max="6" width="23.42578125" style="16" bestFit="1" customWidth="1"/>
    <col min="7" max="7" width="14.42578125" style="16" customWidth="1"/>
    <col min="8" max="8" width="25" style="16" bestFit="1" customWidth="1"/>
    <col min="9" max="11" width="8.7109375" style="1" customWidth="1"/>
    <col min="12" max="16384" width="14.42578125" style="1"/>
  </cols>
  <sheetData>
    <row r="1" spans="1:8" x14ac:dyDescent="0.25">
      <c r="A1" s="185" t="s">
        <v>17</v>
      </c>
      <c r="B1" s="186"/>
      <c r="C1" s="186"/>
      <c r="D1" s="186"/>
      <c r="E1" s="186"/>
      <c r="F1" s="186"/>
      <c r="G1" s="186"/>
      <c r="H1" s="186"/>
    </row>
    <row r="2" spans="1:8" ht="20.25" x14ac:dyDescent="0.3">
      <c r="A2" s="188" t="s">
        <v>77</v>
      </c>
      <c r="B2" s="188"/>
      <c r="C2" s="188"/>
      <c r="D2" s="188"/>
      <c r="E2" s="188"/>
      <c r="F2" s="188"/>
      <c r="G2" s="188"/>
      <c r="H2" s="188"/>
    </row>
    <row r="3" spans="1:8" ht="20.25" x14ac:dyDescent="0.25">
      <c r="A3" s="189" t="str">
        <f>'Информация о Чемпионате'!B4</f>
        <v>Региональный этап Чемпионата по профессиональному мастертсву "Профессионалы"  в 2025 г.</v>
      </c>
      <c r="B3" s="189"/>
      <c r="C3" s="189"/>
      <c r="D3" s="189"/>
      <c r="E3" s="189"/>
      <c r="F3" s="189"/>
      <c r="G3" s="189"/>
      <c r="H3" s="189"/>
    </row>
    <row r="4" spans="1:8" ht="20.25" x14ac:dyDescent="0.3">
      <c r="A4" s="188" t="s">
        <v>78</v>
      </c>
      <c r="B4" s="188"/>
      <c r="C4" s="188"/>
      <c r="D4" s="188"/>
      <c r="E4" s="188"/>
      <c r="F4" s="188"/>
      <c r="G4" s="188"/>
      <c r="H4" s="188"/>
    </row>
    <row r="5" spans="1:8" ht="20.25" x14ac:dyDescent="0.25">
      <c r="A5" s="187" t="str">
        <f>'Информация о Чемпионате'!B3</f>
        <v>Специалист по анализу данных (BI-аналитик)</v>
      </c>
      <c r="B5" s="187"/>
      <c r="C5" s="187"/>
      <c r="D5" s="187"/>
      <c r="E5" s="187"/>
      <c r="F5" s="187"/>
      <c r="G5" s="187"/>
      <c r="H5" s="187"/>
    </row>
    <row r="6" spans="1:8" s="30" customFormat="1" ht="14.45" customHeight="1" x14ac:dyDescent="0.25">
      <c r="A6" s="136" t="s">
        <v>19</v>
      </c>
      <c r="B6" s="186"/>
      <c r="C6" s="186"/>
      <c r="D6" s="186"/>
      <c r="E6" s="186"/>
      <c r="F6" s="186"/>
      <c r="G6" s="186"/>
      <c r="H6" s="186"/>
    </row>
    <row r="7" spans="1:8" s="30" customFormat="1" ht="16.149999999999999" customHeight="1" x14ac:dyDescent="0.25">
      <c r="A7" s="136" t="s">
        <v>75</v>
      </c>
      <c r="B7" s="136"/>
      <c r="C7" s="190" t="s">
        <v>117</v>
      </c>
      <c r="D7" s="190"/>
      <c r="E7" s="190"/>
      <c r="F7" s="190"/>
      <c r="G7" s="190"/>
      <c r="H7" s="190"/>
    </row>
    <row r="8" spans="1:8" s="30" customFormat="1" ht="16.149999999999999" customHeight="1" x14ac:dyDescent="0.25">
      <c r="A8" s="136" t="s">
        <v>76</v>
      </c>
      <c r="B8" s="136"/>
      <c r="C8" s="136"/>
      <c r="D8" s="190" t="s">
        <v>118</v>
      </c>
      <c r="E8" s="190"/>
      <c r="F8" s="190"/>
      <c r="G8" s="190"/>
      <c r="H8" s="190"/>
    </row>
    <row r="9" spans="1:8" s="30" customFormat="1" ht="16.149999999999999" customHeight="1" x14ac:dyDescent="0.25">
      <c r="A9" s="136" t="s">
        <v>72</v>
      </c>
      <c r="B9" s="136"/>
      <c r="C9" s="136" t="s">
        <v>119</v>
      </c>
      <c r="D9" s="136"/>
      <c r="E9" s="136"/>
      <c r="F9" s="136"/>
      <c r="G9" s="136"/>
      <c r="H9" s="136"/>
    </row>
    <row r="10" spans="1:8" s="30" customFormat="1" ht="16.149999999999999" customHeight="1" x14ac:dyDescent="0.25">
      <c r="A10" s="136" t="s">
        <v>74</v>
      </c>
      <c r="B10" s="136"/>
      <c r="C10" s="136" t="s">
        <v>120</v>
      </c>
      <c r="D10" s="136"/>
      <c r="E10" s="137" t="str">
        <f>'[1]Информация о Чемпионате'!B10</f>
        <v>babuka.olga@mail.ru</v>
      </c>
      <c r="F10" s="137"/>
      <c r="G10" s="137">
        <f>'[1]Информация о Чемпионате'!B11</f>
        <v>89381607745</v>
      </c>
      <c r="H10" s="137"/>
    </row>
    <row r="11" spans="1:8" s="30" customFormat="1" ht="16.149999999999999" customHeight="1" x14ac:dyDescent="0.25">
      <c r="A11" s="136" t="s">
        <v>115</v>
      </c>
      <c r="B11" s="136"/>
      <c r="C11" s="136" t="str">
        <f>'Информация о Чемпионате'!B12</f>
        <v>Бекренева Вера Владимировна</v>
      </c>
      <c r="D11" s="136"/>
      <c r="E11" s="136" t="str">
        <f>'Информация о Чемпионате'!B13</f>
        <v>mosunovavv@rambler.ru</v>
      </c>
      <c r="F11" s="136"/>
      <c r="G11" s="136">
        <f>'Информация о Чемпионате'!B14</f>
        <v>79214576182</v>
      </c>
      <c r="H11" s="136"/>
    </row>
    <row r="12" spans="1:8" s="30" customFormat="1" ht="16.149999999999999" customHeight="1" x14ac:dyDescent="0.25">
      <c r="A12" s="136" t="s">
        <v>116</v>
      </c>
      <c r="B12" s="136"/>
      <c r="C12" s="136">
        <v>8</v>
      </c>
      <c r="D12" s="136"/>
      <c r="E12" s="136"/>
      <c r="F12" s="136"/>
      <c r="G12" s="136"/>
      <c r="H12" s="136"/>
    </row>
    <row r="13" spans="1:8" s="30" customFormat="1" ht="16.149999999999999" customHeight="1" x14ac:dyDescent="0.25">
      <c r="A13" s="136" t="s">
        <v>63</v>
      </c>
      <c r="B13" s="136"/>
      <c r="C13" s="136">
        <v>5</v>
      </c>
      <c r="D13" s="136"/>
      <c r="E13" s="136"/>
      <c r="F13" s="136"/>
      <c r="G13" s="136"/>
      <c r="H13" s="136"/>
    </row>
    <row r="14" spans="1:8" s="30" customFormat="1" ht="16.149999999999999" customHeight="1" x14ac:dyDescent="0.25">
      <c r="A14" s="136" t="s">
        <v>64</v>
      </c>
      <c r="B14" s="136"/>
      <c r="C14" s="136">
        <v>5</v>
      </c>
      <c r="D14" s="136"/>
      <c r="E14" s="136"/>
      <c r="F14" s="136"/>
      <c r="G14" s="136"/>
      <c r="H14" s="136"/>
    </row>
    <row r="15" spans="1:8" s="30" customFormat="1" ht="16.149999999999999" customHeight="1" x14ac:dyDescent="0.25">
      <c r="A15" s="136" t="s">
        <v>73</v>
      </c>
      <c r="B15" s="136"/>
      <c r="C15" s="136" t="s">
        <v>156</v>
      </c>
      <c r="D15" s="136"/>
      <c r="E15" s="136"/>
      <c r="F15" s="136"/>
      <c r="G15" s="136"/>
      <c r="H15" s="136"/>
    </row>
    <row r="16" spans="1:8" ht="20.25" x14ac:dyDescent="0.25">
      <c r="A16" s="168" t="s">
        <v>22</v>
      </c>
      <c r="B16" s="139"/>
      <c r="C16" s="139"/>
      <c r="D16" s="139"/>
      <c r="E16" s="139"/>
      <c r="F16" s="139"/>
      <c r="G16" s="139"/>
      <c r="H16" s="139"/>
    </row>
    <row r="17" spans="1:8" s="105" customFormat="1" ht="51" x14ac:dyDescent="0.2">
      <c r="A17" s="102" t="s">
        <v>9</v>
      </c>
      <c r="B17" s="102" t="s">
        <v>8</v>
      </c>
      <c r="C17" s="103" t="s">
        <v>7</v>
      </c>
      <c r="D17" s="104" t="s">
        <v>6</v>
      </c>
      <c r="E17" s="104" t="s">
        <v>5</v>
      </c>
      <c r="F17" s="104" t="s">
        <v>4</v>
      </c>
      <c r="G17" s="104" t="s">
        <v>3</v>
      </c>
      <c r="H17" s="102" t="s">
        <v>18</v>
      </c>
    </row>
    <row r="18" spans="1:8" s="105" customFormat="1" ht="12.75" x14ac:dyDescent="0.2">
      <c r="A18" s="106">
        <v>1</v>
      </c>
      <c r="B18" s="107" t="s">
        <v>58</v>
      </c>
      <c r="C18" s="108" t="s">
        <v>59</v>
      </c>
      <c r="D18" s="109" t="s">
        <v>13</v>
      </c>
      <c r="E18" s="110">
        <v>50</v>
      </c>
      <c r="F18" s="110" t="s">
        <v>23</v>
      </c>
      <c r="G18" s="110">
        <v>250</v>
      </c>
      <c r="H18" s="111"/>
    </row>
    <row r="19" spans="1:8" s="105" customFormat="1" ht="38.25" x14ac:dyDescent="0.2">
      <c r="A19" s="112">
        <v>2</v>
      </c>
      <c r="B19" s="113" t="s">
        <v>41</v>
      </c>
      <c r="C19" s="108" t="s">
        <v>28</v>
      </c>
      <c r="D19" s="109" t="s">
        <v>13</v>
      </c>
      <c r="E19" s="114">
        <v>1</v>
      </c>
      <c r="F19" s="110" t="s">
        <v>23</v>
      </c>
      <c r="G19" s="109">
        <v>5</v>
      </c>
      <c r="H19" s="111"/>
    </row>
    <row r="20" spans="1:8" s="105" customFormat="1" ht="38.25" x14ac:dyDescent="0.2">
      <c r="A20" s="112">
        <v>3</v>
      </c>
      <c r="B20" s="113" t="s">
        <v>52</v>
      </c>
      <c r="C20" s="108" t="s">
        <v>28</v>
      </c>
      <c r="D20" s="109" t="s">
        <v>13</v>
      </c>
      <c r="E20" s="114">
        <v>1</v>
      </c>
      <c r="F20" s="110" t="s">
        <v>23</v>
      </c>
      <c r="G20" s="109">
        <v>5</v>
      </c>
      <c r="H20" s="111"/>
    </row>
    <row r="21" spans="1:8" s="105" customFormat="1" ht="12.75" x14ac:dyDescent="0.2">
      <c r="A21" s="115">
        <v>4</v>
      </c>
      <c r="B21" s="116" t="s">
        <v>91</v>
      </c>
      <c r="C21" s="117" t="s">
        <v>38</v>
      </c>
      <c r="D21" s="118" t="s">
        <v>13</v>
      </c>
      <c r="E21" s="119">
        <v>1</v>
      </c>
      <c r="F21" s="119" t="s">
        <v>23</v>
      </c>
      <c r="G21" s="119">
        <v>5</v>
      </c>
      <c r="H21" s="111"/>
    </row>
    <row r="22" spans="1:8" s="105" customFormat="1" ht="12.75" x14ac:dyDescent="0.2">
      <c r="A22" s="200" t="s">
        <v>24</v>
      </c>
      <c r="B22" s="201"/>
      <c r="C22" s="201"/>
      <c r="D22" s="201"/>
      <c r="E22" s="201"/>
      <c r="F22" s="201"/>
      <c r="G22" s="201"/>
      <c r="H22" s="202"/>
    </row>
    <row r="23" spans="1:8" s="105" customFormat="1" ht="51" x14ac:dyDescent="0.2">
      <c r="A23" s="120" t="s">
        <v>9</v>
      </c>
      <c r="B23" s="120" t="s">
        <v>8</v>
      </c>
      <c r="C23" s="102" t="s">
        <v>7</v>
      </c>
      <c r="D23" s="120" t="s">
        <v>6</v>
      </c>
      <c r="E23" s="120" t="s">
        <v>5</v>
      </c>
      <c r="F23" s="120" t="s">
        <v>4</v>
      </c>
      <c r="G23" s="102" t="s">
        <v>3</v>
      </c>
      <c r="H23" s="102" t="s">
        <v>18</v>
      </c>
    </row>
    <row r="24" spans="1:8" s="123" customFormat="1" ht="38.25" x14ac:dyDescent="0.2">
      <c r="A24" s="112">
        <v>1</v>
      </c>
      <c r="B24" s="113" t="s">
        <v>39</v>
      </c>
      <c r="C24" s="121" t="s">
        <v>28</v>
      </c>
      <c r="D24" s="109" t="s">
        <v>13</v>
      </c>
      <c r="E24" s="114">
        <v>10</v>
      </c>
      <c r="F24" s="114" t="s">
        <v>55</v>
      </c>
      <c r="G24" s="109">
        <f>E24</f>
        <v>10</v>
      </c>
      <c r="H24" s="122"/>
    </row>
    <row r="25" spans="1:8" s="123" customFormat="1" ht="38.25" x14ac:dyDescent="0.2">
      <c r="A25" s="112">
        <v>2</v>
      </c>
      <c r="B25" s="113" t="s">
        <v>92</v>
      </c>
      <c r="C25" s="121" t="s">
        <v>28</v>
      </c>
      <c r="D25" s="109" t="s">
        <v>13</v>
      </c>
      <c r="E25" s="114">
        <v>1</v>
      </c>
      <c r="F25" s="114" t="s">
        <v>0</v>
      </c>
      <c r="G25" s="109">
        <v>1</v>
      </c>
      <c r="H25" s="122"/>
    </row>
    <row r="26" spans="1:8" s="123" customFormat="1" ht="38.25" x14ac:dyDescent="0.2">
      <c r="A26" s="112">
        <v>3</v>
      </c>
      <c r="B26" s="113" t="s">
        <v>40</v>
      </c>
      <c r="C26" s="121" t="s">
        <v>28</v>
      </c>
      <c r="D26" s="109" t="s">
        <v>13</v>
      </c>
      <c r="E26" s="114">
        <v>1</v>
      </c>
      <c r="F26" s="114" t="s">
        <v>0</v>
      </c>
      <c r="G26" s="109">
        <v>1</v>
      </c>
      <c r="H26" s="122"/>
    </row>
    <row r="27" spans="1:8" s="123" customFormat="1" ht="38.25" x14ac:dyDescent="0.2">
      <c r="A27" s="112">
        <v>4</v>
      </c>
      <c r="B27" s="113" t="s">
        <v>41</v>
      </c>
      <c r="C27" s="121" t="s">
        <v>28</v>
      </c>
      <c r="D27" s="109" t="s">
        <v>13</v>
      </c>
      <c r="E27" s="114">
        <v>50</v>
      </c>
      <c r="F27" s="114" t="s">
        <v>0</v>
      </c>
      <c r="G27" s="109">
        <v>1</v>
      </c>
      <c r="H27" s="122"/>
    </row>
    <row r="28" spans="1:8" s="123" customFormat="1" ht="12.75" x14ac:dyDescent="0.2">
      <c r="A28" s="112">
        <v>5</v>
      </c>
      <c r="B28" s="113" t="s">
        <v>42</v>
      </c>
      <c r="C28" s="113" t="s">
        <v>43</v>
      </c>
      <c r="D28" s="109" t="s">
        <v>13</v>
      </c>
      <c r="E28" s="114">
        <v>1</v>
      </c>
      <c r="F28" s="114" t="s">
        <v>0</v>
      </c>
      <c r="G28" s="109">
        <v>1</v>
      </c>
      <c r="H28" s="122"/>
    </row>
    <row r="29" spans="1:8" s="123" customFormat="1" ht="38.25" x14ac:dyDescent="0.2">
      <c r="A29" s="112">
        <v>6</v>
      </c>
      <c r="B29" s="113" t="s">
        <v>44</v>
      </c>
      <c r="C29" s="121" t="s">
        <v>28</v>
      </c>
      <c r="D29" s="109" t="s">
        <v>13</v>
      </c>
      <c r="E29" s="114">
        <v>1</v>
      </c>
      <c r="F29" s="114" t="s">
        <v>56</v>
      </c>
      <c r="G29" s="109">
        <v>1</v>
      </c>
      <c r="H29" s="122"/>
    </row>
    <row r="30" spans="1:8" s="123" customFormat="1" ht="38.25" x14ac:dyDescent="0.2">
      <c r="A30" s="112">
        <v>7</v>
      </c>
      <c r="B30" s="113" t="s">
        <v>45</v>
      </c>
      <c r="C30" s="121" t="s">
        <v>28</v>
      </c>
      <c r="D30" s="109" t="s">
        <v>13</v>
      </c>
      <c r="E30" s="114">
        <v>2</v>
      </c>
      <c r="F30" s="114" t="s">
        <v>56</v>
      </c>
      <c r="G30" s="109">
        <v>1</v>
      </c>
      <c r="H30" s="122"/>
    </row>
    <row r="31" spans="1:8" s="123" customFormat="1" ht="38.25" x14ac:dyDescent="0.2">
      <c r="A31" s="112">
        <v>8</v>
      </c>
      <c r="B31" s="113" t="s">
        <v>46</v>
      </c>
      <c r="C31" s="121" t="s">
        <v>28</v>
      </c>
      <c r="D31" s="109" t="s">
        <v>13</v>
      </c>
      <c r="E31" s="114">
        <v>1</v>
      </c>
      <c r="F31" s="114" t="s">
        <v>0</v>
      </c>
      <c r="G31" s="109">
        <v>1</v>
      </c>
      <c r="H31" s="122"/>
    </row>
    <row r="32" spans="1:8" s="123" customFormat="1" ht="38.25" x14ac:dyDescent="0.2">
      <c r="A32" s="112">
        <v>9</v>
      </c>
      <c r="B32" s="113" t="s">
        <v>47</v>
      </c>
      <c r="C32" s="121" t="s">
        <v>28</v>
      </c>
      <c r="D32" s="109" t="s">
        <v>13</v>
      </c>
      <c r="E32" s="114">
        <v>2</v>
      </c>
      <c r="F32" s="114" t="s">
        <v>0</v>
      </c>
      <c r="G32" s="109">
        <v>1</v>
      </c>
      <c r="H32" s="122"/>
    </row>
    <row r="33" spans="1:8" s="123" customFormat="1" ht="12.75" x14ac:dyDescent="0.2">
      <c r="A33" s="112">
        <v>10</v>
      </c>
      <c r="B33" s="113" t="s">
        <v>48</v>
      </c>
      <c r="C33" s="113" t="s">
        <v>49</v>
      </c>
      <c r="D33" s="109" t="s">
        <v>13</v>
      </c>
      <c r="E33" s="114">
        <v>2</v>
      </c>
      <c r="F33" s="114" t="s">
        <v>0</v>
      </c>
      <c r="G33" s="109">
        <v>1</v>
      </c>
      <c r="H33" s="122"/>
    </row>
    <row r="34" spans="1:8" s="123" customFormat="1" ht="12.75" x14ac:dyDescent="0.2">
      <c r="A34" s="112">
        <v>11</v>
      </c>
      <c r="B34" s="113" t="s">
        <v>50</v>
      </c>
      <c r="C34" s="113" t="s">
        <v>51</v>
      </c>
      <c r="D34" s="109" t="s">
        <v>13</v>
      </c>
      <c r="E34" s="114">
        <v>1</v>
      </c>
      <c r="F34" s="114" t="s">
        <v>0</v>
      </c>
      <c r="G34" s="109">
        <v>1</v>
      </c>
      <c r="H34" s="122"/>
    </row>
    <row r="35" spans="1:8" s="123" customFormat="1" ht="38.25" x14ac:dyDescent="0.2">
      <c r="A35" s="112">
        <v>12</v>
      </c>
      <c r="B35" s="113" t="s">
        <v>52</v>
      </c>
      <c r="C35" s="121" t="s">
        <v>28</v>
      </c>
      <c r="D35" s="109" t="s">
        <v>13</v>
      </c>
      <c r="E35" s="114">
        <v>25</v>
      </c>
      <c r="F35" s="114" t="s">
        <v>0</v>
      </c>
      <c r="G35" s="109">
        <v>1</v>
      </c>
      <c r="H35" s="122"/>
    </row>
    <row r="36" spans="1:8" s="123" customFormat="1" ht="38.25" x14ac:dyDescent="0.2">
      <c r="A36" s="112">
        <v>13</v>
      </c>
      <c r="B36" s="113" t="s">
        <v>53</v>
      </c>
      <c r="C36" s="121" t="s">
        <v>28</v>
      </c>
      <c r="D36" s="109" t="s">
        <v>13</v>
      </c>
      <c r="E36" s="114">
        <v>1</v>
      </c>
      <c r="F36" s="114" t="s">
        <v>0</v>
      </c>
      <c r="G36" s="109">
        <v>1</v>
      </c>
      <c r="H36" s="122"/>
    </row>
    <row r="37" spans="1:8" s="123" customFormat="1" ht="38.25" x14ac:dyDescent="0.2">
      <c r="A37" s="112">
        <v>14</v>
      </c>
      <c r="B37" s="113" t="s">
        <v>54</v>
      </c>
      <c r="C37" s="121" t="s">
        <v>28</v>
      </c>
      <c r="D37" s="109" t="s">
        <v>13</v>
      </c>
      <c r="E37" s="114">
        <v>2</v>
      </c>
      <c r="F37" s="114" t="s">
        <v>0</v>
      </c>
      <c r="G37" s="109">
        <v>1</v>
      </c>
      <c r="H37" s="122"/>
    </row>
    <row r="38" spans="1:8" s="123" customFormat="1" ht="38.25" x14ac:dyDescent="0.2">
      <c r="A38" s="112">
        <v>15</v>
      </c>
      <c r="B38" s="113" t="s">
        <v>95</v>
      </c>
      <c r="C38" s="121" t="s">
        <v>28</v>
      </c>
      <c r="D38" s="109" t="s">
        <v>13</v>
      </c>
      <c r="E38" s="114">
        <v>5</v>
      </c>
      <c r="F38" s="114" t="s">
        <v>57</v>
      </c>
      <c r="G38" s="109">
        <v>1</v>
      </c>
      <c r="H38" s="122"/>
    </row>
    <row r="39" spans="1:8" s="123" customFormat="1" ht="38.25" x14ac:dyDescent="0.2">
      <c r="A39" s="112">
        <v>19</v>
      </c>
      <c r="B39" s="113" t="s">
        <v>96</v>
      </c>
      <c r="C39" s="121" t="s">
        <v>28</v>
      </c>
      <c r="D39" s="124" t="s">
        <v>13</v>
      </c>
      <c r="E39" s="101">
        <v>2</v>
      </c>
      <c r="F39" s="101" t="s">
        <v>0</v>
      </c>
      <c r="G39" s="124">
        <v>1</v>
      </c>
      <c r="H39" s="122"/>
    </row>
  </sheetData>
  <mergeCells count="30">
    <mergeCell ref="A22:H2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9:B9"/>
    <mergeCell ref="C15:H15"/>
    <mergeCell ref="A13:B13"/>
    <mergeCell ref="C12:H12"/>
    <mergeCell ref="C13:H13"/>
    <mergeCell ref="C11:D11"/>
    <mergeCell ref="E11:F11"/>
    <mergeCell ref="G11:H11"/>
    <mergeCell ref="A15:B15"/>
    <mergeCell ref="A11:B11"/>
    <mergeCell ref="A12:B12"/>
    <mergeCell ref="A8:C8"/>
    <mergeCell ref="D8:H8"/>
    <mergeCell ref="C10:D10"/>
    <mergeCell ref="E10:F10"/>
    <mergeCell ref="G10:H10"/>
    <mergeCell ref="C9:H9"/>
    <mergeCell ref="A10:B10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="87" zoomScaleNormal="87" workbookViewId="0">
      <selection activeCell="B8" sqref="B8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204" t="s">
        <v>17</v>
      </c>
      <c r="B1" s="205"/>
      <c r="C1" s="205"/>
      <c r="D1" s="205"/>
      <c r="E1" s="205"/>
      <c r="F1" s="205"/>
      <c r="G1" s="205"/>
    </row>
    <row r="2" spans="1:8" ht="20.25" x14ac:dyDescent="0.3">
      <c r="A2" s="188" t="s">
        <v>77</v>
      </c>
      <c r="B2" s="188"/>
      <c r="C2" s="188"/>
      <c r="D2" s="188"/>
      <c r="E2" s="188"/>
      <c r="F2" s="188"/>
      <c r="G2" s="188"/>
      <c r="H2" s="20"/>
    </row>
    <row r="3" spans="1:8" ht="20.25" x14ac:dyDescent="0.25">
      <c r="A3" s="189" t="str">
        <f>'Информация о Чемпионате'!B4</f>
        <v>Региональный этап Чемпионата по профессиональному мастертсву "Профессионалы"  в 2025 г.</v>
      </c>
      <c r="B3" s="189"/>
      <c r="C3" s="189"/>
      <c r="D3" s="189"/>
      <c r="E3" s="189"/>
      <c r="F3" s="189"/>
      <c r="G3" s="189"/>
      <c r="H3" s="21"/>
    </row>
    <row r="4" spans="1:8" ht="20.25" x14ac:dyDescent="0.3">
      <c r="A4" s="188" t="s">
        <v>78</v>
      </c>
      <c r="B4" s="188"/>
      <c r="C4" s="188"/>
      <c r="D4" s="188"/>
      <c r="E4" s="188"/>
      <c r="F4" s="188"/>
      <c r="G4" s="188"/>
      <c r="H4" s="20"/>
    </row>
    <row r="5" spans="1:8" ht="20.25" x14ac:dyDescent="0.25">
      <c r="A5" s="206" t="str">
        <f>'Информация о Чемпионате'!B3</f>
        <v>Специалист по анализу данных (BI-аналитик)</v>
      </c>
      <c r="B5" s="206"/>
      <c r="C5" s="206"/>
      <c r="D5" s="206"/>
      <c r="E5" s="206"/>
      <c r="F5" s="206"/>
      <c r="G5" s="206"/>
      <c r="H5" s="22"/>
    </row>
    <row r="6" spans="1:8" ht="20.25" x14ac:dyDescent="0.25">
      <c r="A6" s="168" t="s">
        <v>25</v>
      </c>
      <c r="B6" s="203"/>
      <c r="C6" s="203"/>
      <c r="D6" s="203"/>
      <c r="E6" s="203"/>
      <c r="F6" s="203"/>
      <c r="G6" s="203"/>
    </row>
    <row r="7" spans="1:8" ht="30" x14ac:dyDescent="0.25">
      <c r="A7" s="3" t="s">
        <v>9</v>
      </c>
      <c r="B7" s="3" t="s">
        <v>8</v>
      </c>
      <c r="C7" s="5" t="s">
        <v>7</v>
      </c>
      <c r="D7" s="3" t="s">
        <v>6</v>
      </c>
      <c r="E7" s="3" t="s">
        <v>5</v>
      </c>
      <c r="F7" s="3" t="s">
        <v>4</v>
      </c>
      <c r="G7" s="3" t="s">
        <v>26</v>
      </c>
    </row>
    <row r="8" spans="1:8" ht="56.25" x14ac:dyDescent="0.25">
      <c r="A8" s="6">
        <v>1</v>
      </c>
      <c r="B8" s="29" t="s">
        <v>93</v>
      </c>
      <c r="C8" s="29" t="s">
        <v>94</v>
      </c>
      <c r="D8" s="8"/>
      <c r="E8" s="8"/>
      <c r="F8" s="8"/>
      <c r="G8" s="7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2025-02-05T10:15:09Z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366fd288-f3ea-4bc1-bb51-f40d02af0805</vt:lpwstr>
  </property>
</Properties>
</file>