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!! ПРОФЕССИОНАЛЫ\Документация для сайта\АБП КЗ 2024\Для публикации и согласования\"/>
    </mc:Choice>
  </mc:AlternateContent>
  <bookViews>
    <workbookView xWindow="0" yWindow="0" windowWidth="23595" windowHeight="10725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9" i="4" l="1"/>
  <c r="G68" i="4"/>
  <c r="G67" i="4"/>
  <c r="G48" i="4"/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<sst xmlns="http://schemas.openxmlformats.org/spreadsheetml/2006/main" count="353" uniqueCount="146">
  <si>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</si>
  <si>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</si>
  <si>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</si>
  <si>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</si>
  <si>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</si>
  <si>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</si>
  <si>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</si>
  <si>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</si>
  <si>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</si>
  <si>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</si>
  <si>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</si>
  <si>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</si>
  <si>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</si>
  <si>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</si>
  <si>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</si>
  <si>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ПО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</si>
  <si>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</si>
  <si>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</si>
  <si>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</si>
  <si>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(основное оборудование, вспомогательное оборудование, инструмент (по количеству рабочих мест)</t>
  </si>
  <si>
    <t>Операционная система</t>
  </si>
  <si>
    <t>Стол компьютерный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</si>
  <si>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</si>
  <si>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</si>
  <si>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</si>
  <si>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</si>
  <si>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</si>
  <si>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</si>
  <si>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</si>
  <si>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</si>
  <si>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</si>
  <si>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</si>
  <si>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</si>
  <si>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</si>
  <si>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</si>
  <si>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</si>
  <si>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</si>
  <si>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</si>
  <si>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</si>
  <si>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</si>
  <si>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</si>
  <si>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</si>
  <si>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</si>
  <si>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</si>
  <si>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</si>
  <si>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</si>
  <si>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</si>
  <si>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</si>
  <si>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</si>
  <si>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Автоматизация бизнес-процессов организаций</t>
  </si>
  <si>
    <t>Региональный этап Чемпионата по профессиональному мастертсву "Профессионалы" и Чемпионата высоких технологий в Республике Карелия в 2024 г.</t>
  </si>
  <si>
    <t>Республика Карелия</t>
  </si>
  <si>
    <t>ГАПОУ РК "Петрозаводский техникум городского хозяйства"</t>
  </si>
  <si>
    <t>Республика Карелия, г. Петрозаводск, ул. Мурманская, д.30</t>
  </si>
  <si>
    <t>09.02.2024 - 16.02.2024</t>
  </si>
  <si>
    <t>Городилова Ирина Анатольевна</t>
  </si>
  <si>
    <t>irgorodilova@mail.ru</t>
  </si>
  <si>
    <t>Курников Евгнений Анатольевич</t>
  </si>
  <si>
    <t xml:space="preserve"> e-ptgh@mail.ru</t>
  </si>
  <si>
    <t>Брифинг-зона конкурсной площадки</t>
  </si>
  <si>
    <t>Площадь зоны: не менее 25 кв.м.</t>
  </si>
  <si>
    <t>Интернет: Проводной Интернет 1 точка. Общая пропускная способность 10Мбит/сек</t>
  </si>
  <si>
    <t>Электричество: 5 точек 220Вольт, суммарная мощность исходя из пиковой нагрузки используемого оборудования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</si>
  <si>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</si>
  <si>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Ширина 120 см., глубина 50 см., высота 75 см.</t>
  </si>
  <si>
    <t>посадочные места для участников и экспертов</t>
  </si>
  <si>
    <t>Офисный стул</t>
  </si>
  <si>
    <t>Офисное кресло Фабрикант Стандарт</t>
  </si>
  <si>
    <t>Угловой стол для ПК для брифинга</t>
  </si>
  <si>
    <t>-</t>
  </si>
  <si>
    <t>Корзина мусорная</t>
  </si>
  <si>
    <t xml:space="preserve"> - </t>
  </si>
  <si>
    <t>Клининг</t>
  </si>
  <si>
    <t>Комплект ЭВМ: персональный компьютер с двумя мониторами, с клавиатурой, мышкой, комплектом необходимых кабелей</t>
  </si>
  <si>
    <t xml:space="preserve">Процессор intel I5-10400 2.9Ghz/8GT/12Mb s1200 tray
Модуль памяти DDR4 PC23400/2933Mhz, 16GB
Мышь USB Black1200dpi opt.
Клавиатура USB Black CBR PX 01-19
Корпус RAMEC AU/1xUSB3.0/2xUSB2.02x120FAN/600W
Аппаратный ключ RAMEC ACCESS PROTECTION
Накопитель SSD Intel 512Gb SSDPEKNW512G8X1 M.2 PCI-E
Системная плата MSI H510M-A PRO
Кулер Cooler Master Xdream P115, RP-X115-40PK-R1
</t>
  </si>
  <si>
    <t>Оборудование ИТ</t>
  </si>
  <si>
    <t>ПК для брифинга, подключен к проектору</t>
  </si>
  <si>
    <t>Проектор с экраном</t>
  </si>
  <si>
    <t>Проектор Optoma S381</t>
  </si>
  <si>
    <t>Windows 10 Pro, Тип системы 64-разрядная операционная система, Версия 21H2</t>
  </si>
  <si>
    <t>Редактор презентаций</t>
  </si>
  <si>
    <t>LibreOffice 7.3 Impress</t>
  </si>
  <si>
    <t>Текстовый редактор</t>
  </si>
  <si>
    <t>LibreOffice 7.3 Writer</t>
  </si>
  <si>
    <t>Веб-браузер</t>
  </si>
  <si>
    <t>Microsoft Edge</t>
  </si>
  <si>
    <t>Программа для чтения аппаратно-независимых документов</t>
  </si>
  <si>
    <t xml:space="preserve">Adobe Acrobat Reader DC </t>
  </si>
  <si>
    <t>Рабочее место экспертов (включая Главного эксперта)</t>
  </si>
  <si>
    <t>Площадь зоны: не менее 18 кв.м.</t>
  </si>
  <si>
    <t>Интернет : Проводной Интернет - 2 точки. Общая пропускная способность 10Мбит/сек</t>
  </si>
  <si>
    <t xml:space="preserve">Все компьютеры объединены в локальную сеть (включая рабочие места конкурсантов) под управлением сетевой ОС </t>
  </si>
  <si>
    <t>Комплект ЭВМ: персональный компьютер c подключением двух мониторов, с клавиатурой, мышкой, комплектом необходимых кабелей; для работы группы оценки</t>
  </si>
  <si>
    <t xml:space="preserve">Процессор intel I3-10100 3.6Ghz/8GT/6Mb oem
Модуль памяти Foxline DDR4 8Gb 3200МГц
Мышь USB Black1200dpi opt.
Клавиатура USB Black CBR PX 01-19
Корпус GameMax G501 (600W) CoolBay VX
Накопитель SSD Crucial 240Gb 2,5'' CT240BX500SSD1 SATAIII
Системная плата MSI H510M-A PRO
Кулер Cooler Master Xdream P115, RP-X115-40PK-R1
</t>
  </si>
  <si>
    <t>Монитор с комплектом кабелей, совместим с комеплектом ЭВМ</t>
  </si>
  <si>
    <t>PHILIPS 223V5L, 21,5'</t>
  </si>
  <si>
    <t>Комплект ЭВМ: персональный компьютер с монитором -- для Главного эксперта</t>
  </si>
  <si>
    <t>шт.</t>
  </si>
  <si>
    <t>Компьютер-сервер для предоставления услуг файл-сервера для участников и экспертов с серверной операционной системой</t>
  </si>
  <si>
    <t>Операционная система Windows Server 2019 Standard                                                  ЦПУ:
- тактовая частота 2,1 ГГц.;
- количество физических ядер 4;
- количество потоков 8;
ОЗУ:
- объем 32 Гб.;
ПЗУ:
- SSD объемом 424 Гб.</t>
  </si>
  <si>
    <t>Принтер, подключенный к ЭВМ главного эксперта</t>
  </si>
  <si>
    <t>Принтер лазерный Brother HL-L2300DR</t>
  </si>
  <si>
    <t>На усмотрение организатора</t>
  </si>
  <si>
    <t>Офисная</t>
  </si>
  <si>
    <t>Windows 10 Pro</t>
  </si>
  <si>
    <t>Среда разработки -  технологическая платформа для разработки бизнес-приложений организаций</t>
  </si>
  <si>
    <t>Технологическая платформа "1С:Предприятие 8" версия 8.3.23.40</t>
  </si>
  <si>
    <t>Технологическая платформа "1С:Предприятие 8" входит в состав продукта "1C:Предприятие  Комплект для обучения в высших и средних учебных заведениях. Электронная поставка" (академическая лицензия) и поставляется образовательным организациям по договору  о Сотрудничестве. Обновление проводится бесплатно по договору сопровождения 1С:КП ПРОФ УЗ</t>
  </si>
  <si>
    <t xml:space="preserve">Прикладное решение для  автоматизации бизнес-процессов организаций </t>
  </si>
  <si>
    <t>1С: Планирование и управление производством</t>
  </si>
  <si>
    <t xml:space="preserve">Каркасная база для выполнения задания подготовлена специалистам организации-партнера на основании типовой конфигурации </t>
  </si>
  <si>
    <t>Библиотека стандратных подсистем для среды разработки бизнес-приложений</t>
  </si>
  <si>
    <t>1С:Библиотека стандартных подсистем, версия 3.1</t>
  </si>
  <si>
    <t>Профессиональная информационная система разработчика бизнес-приложений</t>
  </si>
  <si>
    <t>Информационная система 1С:ИТС</t>
  </si>
  <si>
    <t>Программное обеспечение для архивании</t>
  </si>
  <si>
    <t>7-zip</t>
  </si>
  <si>
    <t>Редактор электронных таблиц</t>
  </si>
  <si>
    <t>LibreOffice 7.3 Сalc</t>
  </si>
  <si>
    <t>Редактор диаграмм UML</t>
  </si>
  <si>
    <t>Star UML 5.1.0</t>
  </si>
  <si>
    <t xml:space="preserve">Внешний USB-накопитель (флешка) </t>
  </si>
  <si>
    <t>ОУ-1</t>
  </si>
  <si>
    <t>Аптечка первой помощи</t>
  </si>
  <si>
    <t>Для сотрудников</t>
  </si>
  <si>
    <t>Кулер с питьевой водой или бутылированная вода</t>
  </si>
  <si>
    <t>Электричество: 2 точек 220Вольт, суммарная мощность исходя из пиковой нагрузки используемого оборудования</t>
  </si>
  <si>
    <t xml:space="preserve">шт. </t>
  </si>
  <si>
    <t>Среда разработки -  технологическая платформа для разработки бизнес-приложений организаций (десктопная и мобильная разработка)</t>
  </si>
  <si>
    <t>Участник может установить самотсоятельно, пставляется в виде дистрибутива</t>
  </si>
  <si>
    <t>Доступ открыт к системе ИТС</t>
  </si>
  <si>
    <t>Наушники - для прослушивания аудиоинформации</t>
  </si>
  <si>
    <t>Освещение: Верхнее искусственное освещение</t>
  </si>
  <si>
    <t>Интернет: Проводной Интернет 1 точка на каждое рабочее место. Общая пропускная способность 10Мбит/сек на каждое рабочее место</t>
  </si>
  <si>
    <t xml:space="preserve">Все компьютеры объединены в локальную сеть (включая рабочие места экспертов) под управлением сетевой ОС </t>
  </si>
  <si>
    <t>Электричество: 220Вольт на каждое рабочее место, суммарная мощность исходя из пиковой нагрузки используемого оборудования</t>
  </si>
  <si>
    <t>Бумага</t>
  </si>
  <si>
    <t>Белая, А4, 80г/м2</t>
  </si>
  <si>
    <t>Пачка</t>
  </si>
  <si>
    <t>Ручка</t>
  </si>
  <si>
    <t>Шариковая</t>
  </si>
  <si>
    <t>Штук</t>
  </si>
  <si>
    <t>Картридж запасной для принтера</t>
  </si>
  <si>
    <t>Картридж Brother TN-2375. Ресурс 2600 страниц</t>
  </si>
  <si>
    <t>Общее обеспечение конкурсное площадки</t>
  </si>
  <si>
    <t>Площадь зоны: не менее 45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</si>
</sst>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color theme="1"/>
      <name val="Times New Roman"/>
      <family val="1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top" wrapText="1"/>
    </xf>
    <xf numFmtId="0" fontId="9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13" xfId="0" applyFont="1" applyBorder="1" applyAlignment="1">
      <alignment wrapText="1"/>
    </xf>
    <xf numFmtId="0" fontId="16" fillId="0" borderId="13" xfId="0" applyFont="1" applyBorder="1" applyAlignment="1">
      <alignment horizontal="right" wrapText="1"/>
    </xf>
    <xf numFmtId="0" fontId="17" fillId="0" borderId="13" xfId="2" applyFont="1" applyBorder="1" applyAlignment="1">
      <alignment horizontal="right" wrapText="1"/>
    </xf>
    <xf numFmtId="0" fontId="2" fillId="0" borderId="13" xfId="1" applyFont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2" fillId="0" borderId="13" xfId="1" applyFont="1" applyBorder="1" applyAlignment="1">
      <alignment horizontal="center" vertical="center"/>
    </xf>
    <xf numFmtId="0" fontId="2" fillId="0" borderId="13" xfId="1" applyFont="1" applyBorder="1" applyAlignment="1">
      <alignment vertical="center" wrapText="1"/>
    </xf>
    <xf numFmtId="0" fontId="2" fillId="0" borderId="13" xfId="1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10" fillId="0" borderId="13" xfId="0" applyFont="1" applyFill="1" applyBorder="1" applyAlignment="1">
      <alignment horizontal="justify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8" fillId="7" borderId="13" xfId="0" applyFont="1" applyFill="1" applyBorder="1" applyAlignment="1">
      <alignment horizontal="left" vertical="center" wrapText="1"/>
    </xf>
    <xf numFmtId="0" fontId="2" fillId="0" borderId="13" xfId="1" applyFont="1" applyBorder="1"/>
    <xf numFmtId="0" fontId="19" fillId="0" borderId="13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13" xfId="0" applyFont="1" applyBorder="1" applyAlignment="1">
      <alignment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left" vertical="center" wrapText="1"/>
    </xf>
    <xf numFmtId="0" fontId="2" fillId="0" borderId="13" xfId="1" applyFont="1" applyFill="1" applyBorder="1" applyAlignment="1">
      <alignment horizontal="center"/>
    </xf>
    <xf numFmtId="0" fontId="10" fillId="0" borderId="13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/>
    </xf>
    <xf numFmtId="0" fontId="10" fillId="0" borderId="13" xfId="0" applyFont="1" applyFill="1" applyBorder="1" applyAlignment="1">
      <alignment horizontal="justify" vertical="center"/>
    </xf>
    <xf numFmtId="0" fontId="18" fillId="0" borderId="13" xfId="0" applyFont="1" applyFill="1" applyBorder="1" applyAlignment="1">
      <alignment vertical="top" wrapText="1"/>
    </xf>
    <xf numFmtId="0" fontId="2" fillId="0" borderId="13" xfId="1" applyFont="1" applyFill="1" applyBorder="1"/>
    <xf numFmtId="0" fontId="5" fillId="2" borderId="15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5" borderId="0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5" fillId="3" borderId="13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/>
    </xf>
    <xf numFmtId="0" fontId="6" fillId="0" borderId="13" xfId="1" applyFont="1" applyBorder="1" applyAlignment="1">
      <alignment horizontal="left" vertical="top" wrapText="1"/>
    </xf>
    <xf numFmtId="0" fontId="3" fillId="0" borderId="13" xfId="1" applyFont="1" applyBorder="1"/>
    <xf numFmtId="0" fontId="2" fillId="0" borderId="13" xfId="1" applyFont="1" applyFill="1" applyBorder="1" applyAlignment="1">
      <alignment horizontal="left"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0" fontId="0" fillId="0" borderId="17" xfId="0" applyBorder="1" applyAlignment="1"/>
    <xf numFmtId="0" fontId="3" fillId="0" borderId="13" xfId="1" applyFont="1" applyFill="1" applyBorder="1"/>
    <xf numFmtId="0" fontId="5" fillId="2" borderId="13" xfId="1" applyFont="1" applyFill="1" applyBorder="1" applyAlignment="1">
      <alignment horizontal="center" vertical="center"/>
    </xf>
    <xf numFmtId="0" fontId="11" fillId="0" borderId="6" xfId="1" applyFont="1" applyBorder="1" applyAlignment="1">
      <alignment horizontal="left" vertical="top" wrapText="1"/>
    </xf>
    <xf numFmtId="0" fontId="11" fillId="0" borderId="5" xfId="1" applyFont="1" applyBorder="1"/>
    <xf numFmtId="0" fontId="11" fillId="0" borderId="4" xfId="1" applyFont="1" applyBorder="1"/>
    <xf numFmtId="0" fontId="5" fillId="2" borderId="3" xfId="1" applyFont="1" applyFill="1" applyBorder="1" applyAlignment="1">
      <alignment horizontal="center" vertical="center"/>
    </xf>
    <xf numFmtId="0" fontId="2" fillId="0" borderId="2" xfId="1" applyFont="1" applyBorder="1"/>
    <xf numFmtId="0" fontId="2" fillId="0" borderId="8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7" xfId="1" applyFont="1" applyFill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6" fillId="0" borderId="11" xfId="1" applyFont="1" applyBorder="1" applyAlignment="1">
      <alignment horizontal="left" vertical="top" wrapText="1"/>
    </xf>
    <xf numFmtId="0" fontId="2" fillId="0" borderId="10" xfId="1" applyFont="1" applyBorder="1"/>
    <xf numFmtId="0" fontId="2" fillId="0" borderId="9" xfId="1" applyFont="1" applyBorder="1"/>
    <xf numFmtId="0" fontId="3" fillId="0" borderId="2" xfId="1" applyFont="1" applyBorder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gorodil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7"/>
  <sheetViews>
    <sheetView tabSelected="1" workbookViewId="0">
      <selection activeCell="B15" sqref="B15"/>
    </sheetView>
  </sheetViews>
  <sheetFormatPr defaultRowHeight="18.75" x14ac:dyDescent="0.3"/>
  <cols>
    <col min="1" max="1" width="46.5703125" style="10" customWidth="1"/>
    <col min="2" max="2" width="90.5703125" style="11" customWidth="1"/>
  </cols>
  <sheetData>
    <row r="2" spans="1:2" x14ac:dyDescent="0.3">
      <c r="B2" s="10"/>
    </row>
    <row r="3" spans="1:2" x14ac:dyDescent="0.3">
      <c r="A3" s="12" t="s">
        <v>26</v>
      </c>
      <c r="B3" s="13" t="s">
        <v>49</v>
      </c>
    </row>
    <row r="4" spans="1:2" ht="56.25" x14ac:dyDescent="0.3">
      <c r="A4" s="12" t="s">
        <v>46</v>
      </c>
      <c r="B4" s="13" t="s">
        <v>50</v>
      </c>
    </row>
    <row r="5" spans="1:2" x14ac:dyDescent="0.3">
      <c r="A5" s="12" t="s">
        <v>25</v>
      </c>
      <c r="B5" s="13" t="s">
        <v>51</v>
      </c>
    </row>
    <row r="6" spans="1:2" ht="37.5" x14ac:dyDescent="0.3">
      <c r="A6" s="12" t="s">
        <v>36</v>
      </c>
      <c r="B6" s="13" t="s">
        <v>52</v>
      </c>
    </row>
    <row r="7" spans="1:2" x14ac:dyDescent="0.3">
      <c r="A7" s="12" t="s">
        <v>47</v>
      </c>
      <c r="B7" s="13" t="s">
        <v>53</v>
      </c>
    </row>
    <row r="8" spans="1:2" x14ac:dyDescent="0.3">
      <c r="A8" s="12" t="s">
        <v>27</v>
      </c>
      <c r="B8" s="13" t="s">
        <v>54</v>
      </c>
    </row>
    <row r="9" spans="1:2" x14ac:dyDescent="0.3">
      <c r="A9" s="12" t="s">
        <v>28</v>
      </c>
      <c r="B9" s="13" t="s">
        <v>55</v>
      </c>
    </row>
    <row r="10" spans="1:2" x14ac:dyDescent="0.3">
      <c r="A10" s="12" t="s">
        <v>34</v>
      </c>
      <c r="B10" s="14" t="s">
        <v>56</v>
      </c>
    </row>
    <row r="11" spans="1:2" x14ac:dyDescent="0.3">
      <c r="A11" s="12" t="s">
        <v>29</v>
      </c>
      <c r="B11" s="13">
        <v>79217012119</v>
      </c>
    </row>
    <row r="12" spans="1:2" x14ac:dyDescent="0.3">
      <c r="A12" s="12" t="s">
        <v>30</v>
      </c>
      <c r="B12" s="13" t="s">
        <v>57</v>
      </c>
    </row>
    <row r="13" spans="1:2" x14ac:dyDescent="0.3">
      <c r="A13" s="12" t="s">
        <v>35</v>
      </c>
      <c r="B13" s="14" t="s">
        <v>58</v>
      </c>
    </row>
    <row r="14" spans="1:2" x14ac:dyDescent="0.3">
      <c r="A14" s="12" t="s">
        <v>31</v>
      </c>
      <c r="B14" s="13">
        <v>79535320812</v>
      </c>
    </row>
    <row r="15" spans="1:2" x14ac:dyDescent="0.3">
      <c r="A15" s="12" t="s">
        <v>32</v>
      </c>
      <c r="B15" s="13">
        <v>5</v>
      </c>
    </row>
    <row r="16" spans="1:2" x14ac:dyDescent="0.3">
      <c r="A16" s="12" t="s">
        <v>33</v>
      </c>
      <c r="B16" s="13">
        <v>5</v>
      </c>
    </row>
    <row r="17" spans="1:2" x14ac:dyDescent="0.3">
      <c r="A17" s="12" t="s">
        <v>48</v>
      </c>
      <c r="B17" s="13">
        <v>8</v>
      </c>
    </row>
  </sheetData>
  <hyperlinks>
    <hyperlink ref="B10" r:id="rId1"/>
  </hyperlinks>
  <pageMargins left="0.7" right="0.7" top="0.75" bottom="0.75" header="0.3" footer="0.3"/>
  <pageSetup paperSize="9" scale="95" orientation="landscape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E51" sqref="E51"/>
    </sheetView>
  </sheetViews>
  <sheetFormatPr defaultColWidth="14.42578125" defaultRowHeight="15" customHeight="1" x14ac:dyDescent="0.25"/>
  <cols>
    <col min="1" max="1" width="5.140625" style="7" customWidth="1"/>
    <col min="2" max="2" width="52" style="7" customWidth="1"/>
    <col min="3" max="3" width="30.85546875" style="7" customWidth="1"/>
    <col min="4" max="4" width="22" style="7" customWidth="1"/>
    <col min="5" max="5" width="15.42578125" style="7" customWidth="1"/>
    <col min="6" max="6" width="19.7109375" style="7" bestFit="1" customWidth="1"/>
    <col min="7" max="7" width="14.42578125" style="7" customWidth="1"/>
    <col min="8" max="8" width="25" style="7" bestFit="1" customWidth="1"/>
    <col min="9" max="11" width="8.7109375" style="1" customWidth="1"/>
    <col min="12" max="16384" width="14.42578125" style="1"/>
  </cols>
  <sheetData>
    <row r="1" spans="1:10" x14ac:dyDescent="0.25">
      <c r="A1" s="50" t="s">
        <v>16</v>
      </c>
      <c r="B1" s="51"/>
      <c r="C1" s="51"/>
      <c r="D1" s="51"/>
      <c r="E1" s="51"/>
      <c r="F1" s="51"/>
      <c r="G1" s="51"/>
      <c r="H1" s="51"/>
      <c r="I1" s="8"/>
      <c r="J1" s="8"/>
    </row>
    <row r="2" spans="1:10" s="6" customFormat="1" ht="20.25" x14ac:dyDescent="0.3">
      <c r="A2" s="53" t="s">
        <v>44</v>
      </c>
      <c r="B2" s="53"/>
      <c r="C2" s="53"/>
      <c r="D2" s="53"/>
      <c r="E2" s="53"/>
      <c r="F2" s="53"/>
      <c r="G2" s="53"/>
      <c r="H2" s="53"/>
      <c r="I2" s="8"/>
      <c r="J2" s="8"/>
    </row>
    <row r="3" spans="1:10" s="6" customFormat="1" ht="21" customHeight="1" x14ac:dyDescent="0.25">
      <c r="A3" s="54" t="str">
        <f>'Информация о Чемпионате'!B4</f>
        <v>Региональный этап Чемпионата по профессиональному мастертсву "Профессионалы" и Чемпионата высоких технологий в Республике Карелия в 2024 г.</v>
      </c>
      <c r="B3" s="54"/>
      <c r="C3" s="54"/>
      <c r="D3" s="54"/>
      <c r="E3" s="54"/>
      <c r="F3" s="54"/>
      <c r="G3" s="54"/>
      <c r="H3" s="54"/>
      <c r="I3" s="9"/>
      <c r="J3" s="9"/>
    </row>
    <row r="4" spans="1:10" s="6" customFormat="1" ht="20.25" x14ac:dyDescent="0.3">
      <c r="A4" s="53" t="s">
        <v>45</v>
      </c>
      <c r="B4" s="53"/>
      <c r="C4" s="53"/>
      <c r="D4" s="53"/>
      <c r="E4" s="53"/>
      <c r="F4" s="53"/>
      <c r="G4" s="53"/>
      <c r="H4" s="53"/>
      <c r="I4" s="8"/>
      <c r="J4" s="8"/>
    </row>
    <row r="5" spans="1:10" ht="22.5" customHeight="1" x14ac:dyDescent="0.25">
      <c r="A5" s="52" t="str">
        <f>'Информация о Чемпионате'!B3</f>
        <v>Автоматизация бизнес-процессов организаций</v>
      </c>
      <c r="B5" s="52"/>
      <c r="C5" s="52"/>
      <c r="D5" s="52"/>
      <c r="E5" s="52"/>
      <c r="F5" s="52"/>
      <c r="G5" s="52"/>
      <c r="H5" s="52"/>
      <c r="I5" s="8"/>
      <c r="J5" s="8"/>
    </row>
    <row r="6" spans="1:10" x14ac:dyDescent="0.25">
      <c r="A6" s="49" t="s">
        <v>18</v>
      </c>
      <c r="B6" s="51"/>
      <c r="C6" s="51"/>
      <c r="D6" s="51"/>
      <c r="E6" s="51"/>
      <c r="F6" s="51"/>
      <c r="G6" s="51"/>
      <c r="H6" s="51"/>
      <c r="I6" s="8"/>
      <c r="J6" s="8"/>
    </row>
    <row r="7" spans="1:10" ht="15.75" customHeight="1" x14ac:dyDescent="0.25">
      <c r="A7" s="49" t="s">
        <v>42</v>
      </c>
      <c r="B7" s="49"/>
      <c r="C7" s="55" t="str">
        <f>'Информация о Чемпионате'!B5</f>
        <v>Республика Карелия</v>
      </c>
      <c r="D7" s="55"/>
      <c r="E7" s="55"/>
      <c r="F7" s="55"/>
      <c r="G7" s="55"/>
      <c r="H7" s="55"/>
    </row>
    <row r="8" spans="1:10" ht="15.75" customHeight="1" x14ac:dyDescent="0.25">
      <c r="A8" s="49" t="s">
        <v>43</v>
      </c>
      <c r="B8" s="49"/>
      <c r="C8" s="49"/>
      <c r="D8" s="55" t="str">
        <f>'Информация о Чемпионате'!B6</f>
        <v>ГАПОУ РК "Петрозаводский техникум городского хозяйства"</v>
      </c>
      <c r="E8" s="55"/>
      <c r="F8" s="55"/>
      <c r="G8" s="55"/>
      <c r="H8" s="55"/>
    </row>
    <row r="9" spans="1:10" ht="15.75" customHeight="1" x14ac:dyDescent="0.25">
      <c r="A9" s="49" t="s">
        <v>37</v>
      </c>
      <c r="B9" s="49"/>
      <c r="C9" s="49" t="str">
        <f>'Информация о Чемпионате'!B7</f>
        <v>Республика Карелия, г. Петрозаводск, ул. Мурманская, д.30</v>
      </c>
      <c r="D9" s="49"/>
      <c r="E9" s="49"/>
      <c r="F9" s="49"/>
      <c r="G9" s="49"/>
      <c r="H9" s="49"/>
    </row>
    <row r="10" spans="1:10" ht="15.75" customHeight="1" x14ac:dyDescent="0.25">
      <c r="A10" s="49" t="s">
        <v>41</v>
      </c>
      <c r="B10" s="49"/>
      <c r="C10" s="49" t="str">
        <f>'Информация о Чемпионате'!B9</f>
        <v>Городилова Ирина Анатольевна</v>
      </c>
      <c r="D10" s="49"/>
      <c r="E10" s="49" t="str">
        <f>'Информация о Чемпионате'!B10</f>
        <v>irgorodilova@mail.ru</v>
      </c>
      <c r="F10" s="49"/>
      <c r="G10" s="49">
        <f>'Информация о Чемпионате'!B11</f>
        <v>79217012119</v>
      </c>
      <c r="H10" s="49"/>
    </row>
    <row r="11" spans="1:10" ht="15.75" customHeight="1" x14ac:dyDescent="0.25">
      <c r="A11" s="49" t="s">
        <v>40</v>
      </c>
      <c r="B11" s="49"/>
      <c r="C11" s="49" t="str">
        <f>'Информация о Чемпионате'!B12</f>
        <v>Курников Евгнений Анатольевич</v>
      </c>
      <c r="D11" s="49"/>
      <c r="E11" s="49" t="str">
        <f>'Информация о Чемпионате'!B13</f>
        <v xml:space="preserve"> e-ptgh@mail.ru</v>
      </c>
      <c r="F11" s="49"/>
      <c r="G11" s="49">
        <f>'Информация о Чемпионате'!B14</f>
        <v>79535320812</v>
      </c>
      <c r="H11" s="49"/>
    </row>
    <row r="12" spans="1:10" ht="15.75" customHeight="1" x14ac:dyDescent="0.25">
      <c r="A12" s="49" t="s">
        <v>39</v>
      </c>
      <c r="B12" s="49"/>
      <c r="C12" s="49">
        <f>'Информация о Чемпионате'!B17</f>
        <v>8</v>
      </c>
      <c r="D12" s="49"/>
      <c r="E12" s="49"/>
      <c r="F12" s="49"/>
      <c r="G12" s="49"/>
      <c r="H12" s="49"/>
    </row>
    <row r="13" spans="1:10" ht="15.75" customHeight="1" x14ac:dyDescent="0.25">
      <c r="A13" s="49" t="s">
        <v>23</v>
      </c>
      <c r="B13" s="49"/>
      <c r="C13" s="49">
        <f>'Информация о Чемпионате'!B15</f>
        <v>5</v>
      </c>
      <c r="D13" s="49"/>
      <c r="E13" s="49"/>
      <c r="F13" s="49"/>
      <c r="G13" s="49"/>
      <c r="H13" s="49"/>
    </row>
    <row r="14" spans="1:10" ht="15.75" customHeight="1" x14ac:dyDescent="0.25">
      <c r="A14" s="49" t="s">
        <v>24</v>
      </c>
      <c r="B14" s="49"/>
      <c r="C14" s="49">
        <f>'Информация о Чемпионате'!B16</f>
        <v>5</v>
      </c>
      <c r="D14" s="49"/>
      <c r="E14" s="49"/>
      <c r="F14" s="49"/>
      <c r="G14" s="49"/>
      <c r="H14" s="49"/>
    </row>
    <row r="15" spans="1:10" ht="15.75" customHeight="1" x14ac:dyDescent="0.25">
      <c r="A15" s="49" t="s">
        <v>38</v>
      </c>
      <c r="B15" s="49"/>
      <c r="C15" s="49" t="str">
        <f>'Информация о Чемпионате'!B8</f>
        <v>09.02.2024 - 16.02.2024</v>
      </c>
      <c r="D15" s="49"/>
      <c r="E15" s="49"/>
      <c r="F15" s="49"/>
      <c r="G15" s="49"/>
      <c r="H15" s="49"/>
    </row>
    <row r="16" spans="1:10" ht="20.25" x14ac:dyDescent="0.25">
      <c r="A16" s="46" t="s">
        <v>22</v>
      </c>
      <c r="B16" s="47"/>
      <c r="C16" s="47"/>
      <c r="D16" s="47"/>
      <c r="E16" s="47"/>
      <c r="F16" s="47"/>
      <c r="G16" s="47"/>
      <c r="H16" s="48"/>
    </row>
    <row r="18" spans="1:8" ht="15" customHeight="1" x14ac:dyDescent="0.25">
      <c r="A18" s="56" t="s">
        <v>59</v>
      </c>
      <c r="B18" s="57"/>
      <c r="C18" s="57"/>
      <c r="D18" s="57"/>
      <c r="E18" s="57"/>
      <c r="F18" s="57"/>
      <c r="G18" s="57"/>
      <c r="H18" s="57"/>
    </row>
    <row r="19" spans="1:8" ht="15" customHeight="1" x14ac:dyDescent="0.25">
      <c r="A19" s="58" t="s">
        <v>14</v>
      </c>
      <c r="B19" s="59"/>
      <c r="C19" s="59"/>
      <c r="D19" s="59"/>
      <c r="E19" s="59"/>
      <c r="F19" s="59"/>
      <c r="G19" s="59"/>
      <c r="H19" s="59"/>
    </row>
    <row r="20" spans="1:8" ht="15" customHeight="1" x14ac:dyDescent="0.25">
      <c r="A20" s="60" t="s">
        <v>60</v>
      </c>
      <c r="B20" s="60"/>
      <c r="C20" s="60"/>
      <c r="D20" s="60"/>
      <c r="E20" s="60"/>
      <c r="F20" s="60"/>
      <c r="G20" s="60"/>
      <c r="H20" s="60"/>
    </row>
    <row r="21" spans="1:8" ht="15" customHeight="1" x14ac:dyDescent="0.25">
      <c r="A21" s="61" t="s">
        <v>61</v>
      </c>
      <c r="B21" s="59"/>
      <c r="C21" s="59"/>
      <c r="D21" s="59"/>
      <c r="E21" s="59"/>
      <c r="F21" s="59"/>
      <c r="G21" s="59"/>
      <c r="H21" s="59"/>
    </row>
    <row r="22" spans="1:8" ht="15" customHeight="1" x14ac:dyDescent="0.25">
      <c r="A22" s="61" t="s">
        <v>62</v>
      </c>
      <c r="B22" s="59"/>
      <c r="C22" s="59"/>
      <c r="D22" s="59"/>
      <c r="E22" s="59"/>
      <c r="F22" s="59"/>
      <c r="G22" s="59"/>
      <c r="H22" s="59"/>
    </row>
    <row r="23" spans="1:8" ht="15" customHeight="1" x14ac:dyDescent="0.25">
      <c r="A23" s="61" t="s">
        <v>63</v>
      </c>
      <c r="B23" s="59"/>
      <c r="C23" s="59"/>
      <c r="D23" s="59"/>
      <c r="E23" s="59"/>
      <c r="F23" s="59"/>
      <c r="G23" s="59"/>
      <c r="H23" s="59"/>
    </row>
    <row r="24" spans="1:8" ht="15" customHeight="1" x14ac:dyDescent="0.25">
      <c r="A24" s="15" t="s">
        <v>9</v>
      </c>
      <c r="B24" s="15" t="s">
        <v>8</v>
      </c>
      <c r="C24" s="15" t="s">
        <v>7</v>
      </c>
      <c r="D24" s="15" t="s">
        <v>6</v>
      </c>
      <c r="E24" s="15" t="s">
        <v>5</v>
      </c>
      <c r="F24" s="15" t="s">
        <v>4</v>
      </c>
      <c r="G24" s="15" t="s">
        <v>3</v>
      </c>
      <c r="H24" s="15" t="s">
        <v>17</v>
      </c>
    </row>
    <row r="25" spans="1:8" ht="15" customHeight="1" x14ac:dyDescent="0.25">
      <c r="A25" s="16">
        <v>1</v>
      </c>
      <c r="B25" s="17" t="s">
        <v>12</v>
      </c>
      <c r="C25" s="18" t="s">
        <v>64</v>
      </c>
      <c r="D25" s="19" t="s">
        <v>11</v>
      </c>
      <c r="E25" s="19">
        <v>7</v>
      </c>
      <c r="F25" s="19" t="s">
        <v>0</v>
      </c>
      <c r="G25" s="19">
        <v>7</v>
      </c>
      <c r="H25" s="20" t="s">
        <v>65</v>
      </c>
    </row>
    <row r="26" spans="1:8" ht="15" customHeight="1" x14ac:dyDescent="0.25">
      <c r="A26" s="16">
        <v>2</v>
      </c>
      <c r="B26" s="17" t="s">
        <v>66</v>
      </c>
      <c r="C26" s="18" t="s">
        <v>67</v>
      </c>
      <c r="D26" s="19" t="s">
        <v>11</v>
      </c>
      <c r="E26" s="19">
        <v>14</v>
      </c>
      <c r="F26" s="19" t="s">
        <v>0</v>
      </c>
      <c r="G26" s="19">
        <v>14</v>
      </c>
      <c r="H26" s="21"/>
    </row>
    <row r="27" spans="1:8" ht="15" customHeight="1" x14ac:dyDescent="0.25">
      <c r="A27" s="16">
        <v>3</v>
      </c>
      <c r="B27" s="17" t="s">
        <v>68</v>
      </c>
      <c r="C27" s="22" t="s">
        <v>69</v>
      </c>
      <c r="D27" s="19" t="s">
        <v>11</v>
      </c>
      <c r="E27" s="19">
        <v>1</v>
      </c>
      <c r="F27" s="19" t="s">
        <v>0</v>
      </c>
      <c r="G27" s="19">
        <v>1</v>
      </c>
      <c r="H27" s="21"/>
    </row>
    <row r="28" spans="1:8" ht="15" customHeight="1" x14ac:dyDescent="0.25">
      <c r="A28" s="16">
        <v>3</v>
      </c>
      <c r="B28" s="18" t="s">
        <v>70</v>
      </c>
      <c r="C28" s="23" t="s">
        <v>71</v>
      </c>
      <c r="D28" s="19" t="s">
        <v>72</v>
      </c>
      <c r="E28" s="19">
        <v>1</v>
      </c>
      <c r="F28" s="19" t="s">
        <v>0</v>
      </c>
      <c r="G28" s="19">
        <v>1</v>
      </c>
      <c r="H28" s="21"/>
    </row>
    <row r="29" spans="1:8" ht="75.400000000000006" customHeight="1" x14ac:dyDescent="0.25">
      <c r="A29" s="16">
        <v>4</v>
      </c>
      <c r="B29" s="40" t="s">
        <v>73</v>
      </c>
      <c r="C29" s="25" t="s">
        <v>74</v>
      </c>
      <c r="D29" s="19" t="s">
        <v>75</v>
      </c>
      <c r="E29" s="19">
        <v>1</v>
      </c>
      <c r="F29" s="19" t="s">
        <v>0</v>
      </c>
      <c r="G29" s="19">
        <v>1</v>
      </c>
      <c r="H29" s="20" t="s">
        <v>76</v>
      </c>
    </row>
    <row r="30" spans="1:8" ht="15" customHeight="1" x14ac:dyDescent="0.25">
      <c r="A30" s="16">
        <v>5</v>
      </c>
      <c r="B30" s="24" t="s">
        <v>77</v>
      </c>
      <c r="C30" s="25" t="s">
        <v>78</v>
      </c>
      <c r="D30" s="19" t="s">
        <v>75</v>
      </c>
      <c r="E30" s="19">
        <v>1</v>
      </c>
      <c r="F30" s="19" t="s">
        <v>0</v>
      </c>
      <c r="G30" s="19">
        <v>1</v>
      </c>
      <c r="H30" s="21"/>
    </row>
    <row r="31" spans="1:8" ht="15" customHeight="1" x14ac:dyDescent="0.25">
      <c r="A31" s="16">
        <v>6</v>
      </c>
      <c r="B31" s="26" t="s">
        <v>20</v>
      </c>
      <c r="C31" s="27" t="s">
        <v>79</v>
      </c>
      <c r="D31" s="19" t="s">
        <v>15</v>
      </c>
      <c r="E31" s="19">
        <v>1</v>
      </c>
      <c r="F31" s="19" t="s">
        <v>0</v>
      </c>
      <c r="G31" s="19">
        <v>1</v>
      </c>
      <c r="H31" s="21"/>
    </row>
    <row r="32" spans="1:8" ht="15" customHeight="1" x14ac:dyDescent="0.25">
      <c r="A32" s="16">
        <v>7</v>
      </c>
      <c r="B32" s="18" t="s">
        <v>80</v>
      </c>
      <c r="C32" s="18" t="s">
        <v>81</v>
      </c>
      <c r="D32" s="19" t="s">
        <v>15</v>
      </c>
      <c r="E32" s="19">
        <v>1</v>
      </c>
      <c r="F32" s="19" t="s">
        <v>0</v>
      </c>
      <c r="G32" s="19">
        <v>1</v>
      </c>
      <c r="H32" s="21"/>
    </row>
    <row r="33" spans="1:8" ht="15" customHeight="1" x14ac:dyDescent="0.25">
      <c r="A33" s="16">
        <v>8</v>
      </c>
      <c r="B33" s="18" t="s">
        <v>82</v>
      </c>
      <c r="C33" s="18" t="s">
        <v>83</v>
      </c>
      <c r="D33" s="19" t="s">
        <v>15</v>
      </c>
      <c r="E33" s="19">
        <v>1</v>
      </c>
      <c r="F33" s="19" t="s">
        <v>0</v>
      </c>
      <c r="G33" s="19">
        <v>1</v>
      </c>
      <c r="H33" s="21"/>
    </row>
    <row r="34" spans="1:8" ht="15" customHeight="1" x14ac:dyDescent="0.25">
      <c r="A34" s="16">
        <v>9</v>
      </c>
      <c r="B34" s="18" t="s">
        <v>84</v>
      </c>
      <c r="C34" s="28" t="s">
        <v>85</v>
      </c>
      <c r="D34" s="19" t="s">
        <v>15</v>
      </c>
      <c r="E34" s="19">
        <v>1</v>
      </c>
      <c r="F34" s="19" t="s">
        <v>0</v>
      </c>
      <c r="G34" s="19">
        <v>1</v>
      </c>
      <c r="H34" s="21"/>
    </row>
    <row r="35" spans="1:8" ht="15" customHeight="1" x14ac:dyDescent="0.25">
      <c r="A35" s="16">
        <v>10</v>
      </c>
      <c r="B35" s="18" t="s">
        <v>86</v>
      </c>
      <c r="C35" s="28" t="s">
        <v>87</v>
      </c>
      <c r="D35" s="19" t="s">
        <v>15</v>
      </c>
      <c r="E35" s="19">
        <v>1</v>
      </c>
      <c r="F35" s="19" t="s">
        <v>0</v>
      </c>
      <c r="G35" s="19">
        <v>1</v>
      </c>
      <c r="H35" s="21"/>
    </row>
    <row r="36" spans="1:8" ht="15" customHeight="1" x14ac:dyDescent="0.25">
      <c r="A36" s="65" t="s">
        <v>88</v>
      </c>
      <c r="B36" s="59"/>
      <c r="C36" s="59"/>
      <c r="D36" s="59"/>
      <c r="E36" s="59"/>
      <c r="F36" s="59"/>
      <c r="G36" s="59"/>
      <c r="H36" s="59"/>
    </row>
    <row r="37" spans="1:8" ht="15" customHeight="1" x14ac:dyDescent="0.25">
      <c r="A37" s="58" t="s">
        <v>14</v>
      </c>
      <c r="B37" s="59"/>
      <c r="C37" s="59"/>
      <c r="D37" s="59"/>
      <c r="E37" s="59"/>
      <c r="F37" s="59"/>
      <c r="G37" s="59"/>
      <c r="H37" s="59"/>
    </row>
    <row r="38" spans="1:8" ht="15" customHeight="1" x14ac:dyDescent="0.25">
      <c r="A38" s="61" t="s">
        <v>89</v>
      </c>
      <c r="B38" s="59"/>
      <c r="C38" s="59"/>
      <c r="D38" s="59"/>
      <c r="E38" s="59"/>
      <c r="F38" s="59"/>
      <c r="G38" s="59"/>
      <c r="H38" s="59"/>
    </row>
    <row r="39" spans="1:8" ht="15" customHeight="1" x14ac:dyDescent="0.25">
      <c r="A39" s="61" t="s">
        <v>90</v>
      </c>
      <c r="B39" s="59"/>
      <c r="C39" s="59"/>
      <c r="D39" s="59"/>
      <c r="E39" s="59"/>
      <c r="F39" s="59"/>
      <c r="G39" s="59"/>
      <c r="H39" s="59"/>
    </row>
    <row r="40" spans="1:8" ht="15" customHeight="1" x14ac:dyDescent="0.25">
      <c r="A40" s="62" t="s">
        <v>91</v>
      </c>
      <c r="B40" s="63"/>
      <c r="C40" s="63"/>
      <c r="D40" s="63"/>
      <c r="E40" s="63"/>
      <c r="F40" s="63"/>
      <c r="G40" s="63"/>
      <c r="H40" s="63"/>
    </row>
    <row r="41" spans="1:8" ht="15" customHeight="1" x14ac:dyDescent="0.25">
      <c r="A41" s="60" t="s">
        <v>126</v>
      </c>
      <c r="B41" s="64"/>
      <c r="C41" s="64"/>
      <c r="D41" s="64"/>
      <c r="E41" s="64"/>
      <c r="F41" s="64"/>
      <c r="G41" s="64"/>
      <c r="H41" s="64"/>
    </row>
    <row r="42" spans="1:8" ht="15" customHeight="1" x14ac:dyDescent="0.25">
      <c r="A42" s="61" t="s">
        <v>63</v>
      </c>
      <c r="B42" s="59"/>
      <c r="C42" s="59"/>
      <c r="D42" s="59"/>
      <c r="E42" s="59"/>
      <c r="F42" s="59"/>
      <c r="G42" s="59"/>
      <c r="H42" s="59"/>
    </row>
    <row r="43" spans="1:8" ht="15" customHeight="1" x14ac:dyDescent="0.25">
      <c r="A43" s="15" t="s">
        <v>9</v>
      </c>
      <c r="B43" s="15" t="s">
        <v>8</v>
      </c>
      <c r="C43" s="15" t="s">
        <v>7</v>
      </c>
      <c r="D43" s="15" t="s">
        <v>6</v>
      </c>
      <c r="E43" s="15" t="s">
        <v>5</v>
      </c>
      <c r="F43" s="15" t="s">
        <v>4</v>
      </c>
      <c r="G43" s="15" t="s">
        <v>3</v>
      </c>
      <c r="H43" s="15" t="s">
        <v>17</v>
      </c>
    </row>
    <row r="44" spans="1:8" ht="15" customHeight="1" x14ac:dyDescent="0.25">
      <c r="A44" s="19">
        <v>1</v>
      </c>
      <c r="B44" s="24" t="s">
        <v>92</v>
      </c>
      <c r="C44" s="26" t="s">
        <v>93</v>
      </c>
      <c r="D44" s="19" t="s">
        <v>75</v>
      </c>
      <c r="E44" s="19">
        <v>1</v>
      </c>
      <c r="F44" s="19" t="s">
        <v>0</v>
      </c>
      <c r="G44" s="19">
        <v>1</v>
      </c>
      <c r="H44" s="29"/>
    </row>
    <row r="45" spans="1:8" ht="15" customHeight="1" x14ac:dyDescent="0.25">
      <c r="A45" s="19">
        <v>2</v>
      </c>
      <c r="B45" s="26" t="s">
        <v>94</v>
      </c>
      <c r="C45" s="26" t="s">
        <v>95</v>
      </c>
      <c r="D45" s="19" t="s">
        <v>75</v>
      </c>
      <c r="E45" s="19">
        <v>2</v>
      </c>
      <c r="F45" s="19" t="s">
        <v>0</v>
      </c>
      <c r="G45" s="19">
        <v>2</v>
      </c>
      <c r="H45" s="29"/>
    </row>
    <row r="46" spans="1:8" ht="15" customHeight="1" x14ac:dyDescent="0.25">
      <c r="A46" s="19">
        <v>3</v>
      </c>
      <c r="B46" s="24" t="s">
        <v>96</v>
      </c>
      <c r="C46" s="26" t="s">
        <v>93</v>
      </c>
      <c r="D46" s="19" t="s">
        <v>75</v>
      </c>
      <c r="E46" s="19">
        <v>1</v>
      </c>
      <c r="F46" s="19" t="s">
        <v>97</v>
      </c>
      <c r="G46" s="19">
        <v>1</v>
      </c>
      <c r="H46" s="29"/>
    </row>
    <row r="47" spans="1:8" ht="31.15" customHeight="1" x14ac:dyDescent="0.25">
      <c r="A47" s="19">
        <v>4</v>
      </c>
      <c r="B47" s="30" t="s">
        <v>98</v>
      </c>
      <c r="C47" s="31" t="s">
        <v>99</v>
      </c>
      <c r="D47" s="19" t="s">
        <v>75</v>
      </c>
      <c r="E47" s="19">
        <v>1</v>
      </c>
      <c r="F47" s="19" t="s">
        <v>97</v>
      </c>
      <c r="G47" s="19">
        <v>1</v>
      </c>
      <c r="H47" s="29"/>
    </row>
    <row r="48" spans="1:8" ht="15" customHeight="1" x14ac:dyDescent="0.25">
      <c r="A48" s="19">
        <v>5</v>
      </c>
      <c r="B48" s="24" t="s">
        <v>100</v>
      </c>
      <c r="C48" s="25" t="s">
        <v>101</v>
      </c>
      <c r="D48" s="19" t="s">
        <v>75</v>
      </c>
      <c r="E48" s="19">
        <v>1</v>
      </c>
      <c r="F48" s="19" t="s">
        <v>0</v>
      </c>
      <c r="G48" s="19">
        <f>E48</f>
        <v>1</v>
      </c>
      <c r="H48" s="29"/>
    </row>
    <row r="49" spans="1:8" ht="15" customHeight="1" x14ac:dyDescent="0.25">
      <c r="A49" s="19">
        <v>6</v>
      </c>
      <c r="B49" s="32" t="s">
        <v>12</v>
      </c>
      <c r="C49" s="27" t="s">
        <v>21</v>
      </c>
      <c r="D49" s="15" t="s">
        <v>11</v>
      </c>
      <c r="E49" s="19">
        <v>3</v>
      </c>
      <c r="F49" s="19" t="s">
        <v>0</v>
      </c>
      <c r="G49" s="19">
        <v>3</v>
      </c>
      <c r="H49" s="29"/>
    </row>
    <row r="50" spans="1:8" ht="15" customHeight="1" x14ac:dyDescent="0.25">
      <c r="A50" s="19">
        <v>7</v>
      </c>
      <c r="B50" s="32" t="s">
        <v>66</v>
      </c>
      <c r="C50" s="18" t="s">
        <v>67</v>
      </c>
      <c r="D50" s="15" t="s">
        <v>11</v>
      </c>
      <c r="E50" s="19">
        <v>5</v>
      </c>
      <c r="F50" s="19" t="s">
        <v>0</v>
      </c>
      <c r="G50" s="19">
        <v>6</v>
      </c>
      <c r="H50" s="29"/>
    </row>
    <row r="51" spans="1:8" ht="15" customHeight="1" x14ac:dyDescent="0.25">
      <c r="A51" s="19">
        <v>8</v>
      </c>
      <c r="B51" s="4" t="s">
        <v>70</v>
      </c>
      <c r="C51" s="33" t="s">
        <v>103</v>
      </c>
      <c r="D51" s="19" t="s">
        <v>72</v>
      </c>
      <c r="E51" s="19">
        <v>1</v>
      </c>
      <c r="F51" s="19" t="s">
        <v>0</v>
      </c>
      <c r="G51" s="19">
        <v>1</v>
      </c>
      <c r="H51" s="29"/>
    </row>
    <row r="52" spans="1:8" ht="15" customHeight="1" x14ac:dyDescent="0.25">
      <c r="A52" s="19">
        <v>9</v>
      </c>
      <c r="B52" s="26" t="s">
        <v>20</v>
      </c>
      <c r="C52" s="27" t="s">
        <v>104</v>
      </c>
      <c r="D52" s="15" t="s">
        <v>15</v>
      </c>
      <c r="E52" s="19">
        <v>2</v>
      </c>
      <c r="F52" s="19" t="s">
        <v>0</v>
      </c>
      <c r="G52" s="19">
        <v>2</v>
      </c>
      <c r="H52" s="29"/>
    </row>
    <row r="53" spans="1:8" ht="15" customHeight="1" x14ac:dyDescent="0.25">
      <c r="A53" s="19">
        <v>10</v>
      </c>
      <c r="B53" s="27" t="s">
        <v>105</v>
      </c>
      <c r="C53" s="27" t="s">
        <v>106</v>
      </c>
      <c r="D53" s="34" t="s">
        <v>15</v>
      </c>
      <c r="E53" s="16">
        <v>1</v>
      </c>
      <c r="F53" s="16" t="s">
        <v>0</v>
      </c>
      <c r="G53" s="16">
        <v>2</v>
      </c>
      <c r="H53" s="35" t="s">
        <v>107</v>
      </c>
    </row>
    <row r="54" spans="1:8" ht="15" customHeight="1" x14ac:dyDescent="0.25">
      <c r="A54" s="19">
        <v>11</v>
      </c>
      <c r="B54" s="27" t="s">
        <v>108</v>
      </c>
      <c r="C54" s="27" t="s">
        <v>109</v>
      </c>
      <c r="D54" s="16" t="s">
        <v>15</v>
      </c>
      <c r="E54" s="16">
        <v>1</v>
      </c>
      <c r="F54" s="16" t="s">
        <v>0</v>
      </c>
      <c r="G54" s="16">
        <v>2</v>
      </c>
      <c r="H54" s="27" t="s">
        <v>110</v>
      </c>
    </row>
    <row r="55" spans="1:8" ht="15" customHeight="1" x14ac:dyDescent="0.25">
      <c r="A55" s="19">
        <v>12</v>
      </c>
      <c r="B55" s="18" t="s">
        <v>111</v>
      </c>
      <c r="C55" s="18" t="s">
        <v>112</v>
      </c>
      <c r="D55" s="19" t="s">
        <v>15</v>
      </c>
      <c r="E55" s="19">
        <v>1</v>
      </c>
      <c r="F55" s="19" t="s">
        <v>0</v>
      </c>
      <c r="G55" s="19">
        <v>2</v>
      </c>
      <c r="H55" s="18"/>
    </row>
    <row r="56" spans="1:8" ht="15" customHeight="1" x14ac:dyDescent="0.25">
      <c r="A56" s="19">
        <v>13</v>
      </c>
      <c r="B56" s="18" t="s">
        <v>113</v>
      </c>
      <c r="C56" s="18" t="s">
        <v>114</v>
      </c>
      <c r="D56" s="19" t="s">
        <v>15</v>
      </c>
      <c r="E56" s="19">
        <v>1</v>
      </c>
      <c r="F56" s="19" t="s">
        <v>0</v>
      </c>
      <c r="G56" s="19">
        <v>2</v>
      </c>
      <c r="H56" s="29"/>
    </row>
    <row r="57" spans="1:8" ht="15" customHeight="1" x14ac:dyDescent="0.25">
      <c r="A57" s="19">
        <v>14</v>
      </c>
      <c r="B57" s="18" t="s">
        <v>115</v>
      </c>
      <c r="C57" s="18" t="s">
        <v>116</v>
      </c>
      <c r="D57" s="15" t="s">
        <v>15</v>
      </c>
      <c r="E57" s="19">
        <v>1</v>
      </c>
      <c r="F57" s="19" t="s">
        <v>0</v>
      </c>
      <c r="G57" s="19">
        <v>2</v>
      </c>
      <c r="H57" s="29"/>
    </row>
    <row r="58" spans="1:8" ht="15" customHeight="1" x14ac:dyDescent="0.25">
      <c r="A58" s="19">
        <v>15</v>
      </c>
      <c r="B58" s="18" t="s">
        <v>82</v>
      </c>
      <c r="C58" s="18" t="s">
        <v>83</v>
      </c>
      <c r="D58" s="15" t="s">
        <v>15</v>
      </c>
      <c r="E58" s="19">
        <v>1</v>
      </c>
      <c r="F58" s="19" t="s">
        <v>0</v>
      </c>
      <c r="G58" s="19">
        <v>2</v>
      </c>
      <c r="H58" s="29"/>
    </row>
    <row r="59" spans="1:8" ht="15" customHeight="1" x14ac:dyDescent="0.25">
      <c r="A59" s="19">
        <v>16</v>
      </c>
      <c r="B59" s="18" t="s">
        <v>117</v>
      </c>
      <c r="C59" s="18" t="s">
        <v>118</v>
      </c>
      <c r="D59" s="15" t="s">
        <v>15</v>
      </c>
      <c r="E59" s="19">
        <v>1</v>
      </c>
      <c r="F59" s="19" t="s">
        <v>0</v>
      </c>
      <c r="G59" s="19">
        <v>2</v>
      </c>
      <c r="H59" s="29"/>
    </row>
    <row r="60" spans="1:8" ht="15" customHeight="1" x14ac:dyDescent="0.25">
      <c r="A60" s="19">
        <v>17</v>
      </c>
      <c r="B60" s="18" t="s">
        <v>80</v>
      </c>
      <c r="C60" s="18" t="s">
        <v>81</v>
      </c>
      <c r="D60" s="15" t="s">
        <v>15</v>
      </c>
      <c r="E60" s="19">
        <v>1</v>
      </c>
      <c r="F60" s="19" t="s">
        <v>0</v>
      </c>
      <c r="G60" s="19">
        <v>2</v>
      </c>
      <c r="H60" s="29"/>
    </row>
    <row r="61" spans="1:8" ht="15" customHeight="1" x14ac:dyDescent="0.25">
      <c r="A61" s="19">
        <v>18</v>
      </c>
      <c r="B61" s="18" t="s">
        <v>119</v>
      </c>
      <c r="C61" s="18" t="s">
        <v>120</v>
      </c>
      <c r="D61" s="15" t="s">
        <v>15</v>
      </c>
      <c r="E61" s="19">
        <v>1</v>
      </c>
      <c r="F61" s="19" t="s">
        <v>0</v>
      </c>
      <c r="G61" s="19">
        <v>2</v>
      </c>
      <c r="H61" s="29"/>
    </row>
    <row r="62" spans="1:8" ht="15" customHeight="1" x14ac:dyDescent="0.25">
      <c r="A62" s="19">
        <v>19</v>
      </c>
      <c r="B62" s="18" t="s">
        <v>84</v>
      </c>
      <c r="C62" s="28" t="s">
        <v>85</v>
      </c>
      <c r="D62" s="15" t="s">
        <v>15</v>
      </c>
      <c r="E62" s="19">
        <v>1</v>
      </c>
      <c r="F62" s="19" t="s">
        <v>0</v>
      </c>
      <c r="G62" s="19">
        <v>2</v>
      </c>
      <c r="H62" s="29"/>
    </row>
    <row r="63" spans="1:8" ht="15" customHeight="1" x14ac:dyDescent="0.25">
      <c r="A63" s="19">
        <v>20</v>
      </c>
      <c r="B63" s="18" t="s">
        <v>86</v>
      </c>
      <c r="C63" s="28" t="s">
        <v>87</v>
      </c>
      <c r="D63" s="15" t="s">
        <v>15</v>
      </c>
      <c r="E63" s="19">
        <v>1</v>
      </c>
      <c r="F63" s="19" t="s">
        <v>0</v>
      </c>
      <c r="G63" s="19">
        <v>2</v>
      </c>
      <c r="H63" s="29"/>
    </row>
    <row r="64" spans="1:8" ht="15" customHeight="1" x14ac:dyDescent="0.25">
      <c r="A64" s="19">
        <v>21</v>
      </c>
      <c r="B64" s="26" t="s">
        <v>121</v>
      </c>
      <c r="C64" s="27" t="s">
        <v>102</v>
      </c>
      <c r="D64" s="16" t="s">
        <v>75</v>
      </c>
      <c r="E64" s="16">
        <v>1</v>
      </c>
      <c r="F64" s="16" t="s">
        <v>0</v>
      </c>
      <c r="G64" s="16">
        <v>1</v>
      </c>
      <c r="H64" s="29"/>
    </row>
    <row r="65" spans="1:8" ht="15" customHeight="1" x14ac:dyDescent="0.25">
      <c r="A65" s="43" t="s">
        <v>10</v>
      </c>
      <c r="B65" s="44"/>
      <c r="C65" s="44"/>
      <c r="D65" s="44"/>
      <c r="E65" s="44"/>
      <c r="F65" s="44"/>
      <c r="G65" s="44"/>
      <c r="H65" s="45"/>
    </row>
    <row r="66" spans="1:8" ht="15" customHeight="1" x14ac:dyDescent="0.25">
      <c r="A66" s="15" t="s">
        <v>9</v>
      </c>
      <c r="B66" s="15" t="s">
        <v>8</v>
      </c>
      <c r="C66" s="15" t="s">
        <v>7</v>
      </c>
      <c r="D66" s="15" t="s">
        <v>6</v>
      </c>
      <c r="E66" s="15" t="s">
        <v>5</v>
      </c>
      <c r="F66" s="15" t="s">
        <v>4</v>
      </c>
      <c r="G66" s="15" t="s">
        <v>3</v>
      </c>
      <c r="H66" s="15" t="s">
        <v>17</v>
      </c>
    </row>
    <row r="67" spans="1:8" ht="15" customHeight="1" x14ac:dyDescent="0.25">
      <c r="A67" s="36">
        <v>1</v>
      </c>
      <c r="B67" s="37" t="s">
        <v>2</v>
      </c>
      <c r="C67" s="38" t="s">
        <v>122</v>
      </c>
      <c r="D67" s="19" t="s">
        <v>1</v>
      </c>
      <c r="E67" s="19">
        <v>1</v>
      </c>
      <c r="F67" s="19" t="s">
        <v>0</v>
      </c>
      <c r="G67" s="19">
        <f>E67</f>
        <v>1</v>
      </c>
      <c r="H67" s="29"/>
    </row>
    <row r="68" spans="1:8" ht="15" customHeight="1" x14ac:dyDescent="0.25">
      <c r="A68" s="36">
        <v>2</v>
      </c>
      <c r="B68" s="37" t="s">
        <v>123</v>
      </c>
      <c r="C68" s="38" t="s">
        <v>124</v>
      </c>
      <c r="D68" s="19" t="s">
        <v>1</v>
      </c>
      <c r="E68" s="19">
        <v>1</v>
      </c>
      <c r="F68" s="19" t="s">
        <v>0</v>
      </c>
      <c r="G68" s="19">
        <f>E68</f>
        <v>1</v>
      </c>
      <c r="H68" s="29"/>
    </row>
    <row r="69" spans="1:8" ht="15" customHeight="1" x14ac:dyDescent="0.25">
      <c r="A69" s="36">
        <v>3</v>
      </c>
      <c r="B69" s="37" t="s">
        <v>125</v>
      </c>
      <c r="C69" s="39"/>
      <c r="D69" s="19" t="s">
        <v>1</v>
      </c>
      <c r="E69" s="19">
        <v>1</v>
      </c>
      <c r="F69" s="19" t="s">
        <v>0</v>
      </c>
      <c r="G69" s="19">
        <f>E69</f>
        <v>1</v>
      </c>
      <c r="H69" s="29"/>
    </row>
  </sheetData>
  <mergeCells count="43">
    <mergeCell ref="A41:H41"/>
    <mergeCell ref="A42:H42"/>
    <mergeCell ref="A36:H36"/>
    <mergeCell ref="A37:H37"/>
    <mergeCell ref="A38:H38"/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65:H65"/>
    <mergeCell ref="A16:H16"/>
    <mergeCell ref="A15:B15"/>
    <mergeCell ref="C15:H15"/>
    <mergeCell ref="C13:H13"/>
    <mergeCell ref="A13:B13"/>
    <mergeCell ref="A14:B14"/>
    <mergeCell ref="C14:H14"/>
    <mergeCell ref="A18:H18"/>
    <mergeCell ref="A19:H19"/>
    <mergeCell ref="A20:H20"/>
    <mergeCell ref="A21:H21"/>
    <mergeCell ref="A22:H22"/>
    <mergeCell ref="A23:H23"/>
    <mergeCell ref="A39:H39"/>
    <mergeCell ref="A40:H40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5:B27 B47 B49:B50"/>
  </dataValidations>
  <pageMargins left="0.7" right="0.7" top="0.75" bottom="0.75" header="0" footer="0"/>
  <pageSetup paperSize="9" scale="71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zoomScaleNormal="150" workbookViewId="0">
      <selection sqref="A1:H1"/>
    </sheetView>
  </sheetViews>
  <sheetFormatPr defaultColWidth="14.42578125" defaultRowHeight="15" x14ac:dyDescent="0.25"/>
  <cols>
    <col min="1" max="1" width="5.140625" style="7" customWidth="1"/>
    <col min="2" max="2" width="52" style="7" customWidth="1"/>
    <col min="3" max="3" width="27.42578125" style="7" customWidth="1"/>
    <col min="4" max="4" width="22" style="7" customWidth="1"/>
    <col min="5" max="5" width="15.42578125" style="7" customWidth="1"/>
    <col min="6" max="6" width="19.7109375" style="7" bestFit="1" customWidth="1"/>
    <col min="7" max="7" width="14.42578125" style="7" customWidth="1"/>
    <col min="8" max="8" width="25" style="7" bestFit="1" customWidth="1"/>
    <col min="9" max="11" width="8.7109375" style="1" customWidth="1"/>
    <col min="12" max="16384" width="14.42578125" style="1"/>
  </cols>
  <sheetData>
    <row r="1" spans="1:8" x14ac:dyDescent="0.25">
      <c r="A1" s="74"/>
      <c r="B1" s="75"/>
      <c r="C1" s="75"/>
      <c r="D1" s="75"/>
      <c r="E1" s="75"/>
      <c r="F1" s="75"/>
      <c r="G1" s="75"/>
      <c r="H1" s="75"/>
    </row>
    <row r="2" spans="1:8" s="6" customFormat="1" ht="20.25" x14ac:dyDescent="0.3">
      <c r="A2" s="53" t="s">
        <v>44</v>
      </c>
      <c r="B2" s="53"/>
      <c r="C2" s="53"/>
      <c r="D2" s="53"/>
      <c r="E2" s="53"/>
      <c r="F2" s="53"/>
      <c r="G2" s="53"/>
      <c r="H2" s="53"/>
    </row>
    <row r="3" spans="1:8" s="6" customFormat="1" ht="20.25" x14ac:dyDescent="0.25">
      <c r="A3" s="54" t="str">
        <f>'Информация о Чемпионате'!B4</f>
        <v>Региональный этап Чемпионата по профессиональному мастертсву "Профессионалы" и Чемпионата высоких технологий в Республике Карелия в 2024 г.</v>
      </c>
      <c r="B3" s="54"/>
      <c r="C3" s="54"/>
      <c r="D3" s="54"/>
      <c r="E3" s="54"/>
      <c r="F3" s="54"/>
      <c r="G3" s="54"/>
      <c r="H3" s="54"/>
    </row>
    <row r="4" spans="1:8" s="6" customFormat="1" ht="20.25" x14ac:dyDescent="0.3">
      <c r="A4" s="53" t="s">
        <v>45</v>
      </c>
      <c r="B4" s="53"/>
      <c r="C4" s="53"/>
      <c r="D4" s="53"/>
      <c r="E4" s="53"/>
      <c r="F4" s="53"/>
      <c r="G4" s="53"/>
      <c r="H4" s="53"/>
    </row>
    <row r="5" spans="1:8" ht="20.25" x14ac:dyDescent="0.25">
      <c r="A5" s="52" t="str">
        <f>'Информация о Чемпионате'!B3</f>
        <v>Автоматизация бизнес-процессов организаций</v>
      </c>
      <c r="B5" s="52"/>
      <c r="C5" s="52"/>
      <c r="D5" s="52"/>
      <c r="E5" s="52"/>
      <c r="F5" s="52"/>
      <c r="G5" s="52"/>
      <c r="H5" s="52"/>
    </row>
    <row r="6" spans="1:8" x14ac:dyDescent="0.25">
      <c r="A6" s="49" t="s">
        <v>18</v>
      </c>
      <c r="B6" s="51"/>
      <c r="C6" s="51"/>
      <c r="D6" s="51"/>
      <c r="E6" s="51"/>
      <c r="F6" s="51"/>
      <c r="G6" s="51"/>
      <c r="H6" s="51"/>
    </row>
    <row r="7" spans="1:8" ht="15.75" x14ac:dyDescent="0.25">
      <c r="A7" s="49" t="s">
        <v>42</v>
      </c>
      <c r="B7" s="49"/>
      <c r="C7" s="55" t="str">
        <f>'Информация о Чемпионате'!B5</f>
        <v>Республика Карелия</v>
      </c>
      <c r="D7" s="55"/>
      <c r="E7" s="55"/>
      <c r="F7" s="55"/>
      <c r="G7" s="55"/>
      <c r="H7" s="55"/>
    </row>
    <row r="8" spans="1:8" ht="15.75" x14ac:dyDescent="0.25">
      <c r="A8" s="49" t="s">
        <v>43</v>
      </c>
      <c r="B8" s="49"/>
      <c r="C8" s="49"/>
      <c r="D8" s="55" t="str">
        <f>'Информация о Чемпионате'!B6</f>
        <v>ГАПОУ РК "Петрозаводский техникум городского хозяйства"</v>
      </c>
      <c r="E8" s="55"/>
      <c r="F8" s="55"/>
      <c r="G8" s="55"/>
      <c r="H8" s="55"/>
    </row>
    <row r="9" spans="1:8" ht="15.75" x14ac:dyDescent="0.25">
      <c r="A9" s="49" t="s">
        <v>37</v>
      </c>
      <c r="B9" s="49"/>
      <c r="C9" s="49" t="str">
        <f>'Информация о Чемпионате'!B7</f>
        <v>Республика Карелия, г. Петрозаводск, ул. Мурманская, д.30</v>
      </c>
      <c r="D9" s="49"/>
      <c r="E9" s="49"/>
      <c r="F9" s="49"/>
      <c r="G9" s="49"/>
      <c r="H9" s="49"/>
    </row>
    <row r="10" spans="1:8" ht="15.75" x14ac:dyDescent="0.25">
      <c r="A10" s="49" t="s">
        <v>41</v>
      </c>
      <c r="B10" s="49"/>
      <c r="C10" s="49" t="str">
        <f>'Информация о Чемпионате'!B9</f>
        <v>Городилова Ирина Анатольевна</v>
      </c>
      <c r="D10" s="49"/>
      <c r="E10" s="49" t="str">
        <f>'Информация о Чемпионате'!B10</f>
        <v>irgorodilova@mail.ru</v>
      </c>
      <c r="F10" s="49"/>
      <c r="G10" s="49">
        <f>'Информация о Чемпионате'!B11</f>
        <v>79217012119</v>
      </c>
      <c r="H10" s="49"/>
    </row>
    <row r="11" spans="1:8" ht="15.75" x14ac:dyDescent="0.25">
      <c r="A11" s="49" t="s">
        <v>40</v>
      </c>
      <c r="B11" s="49"/>
      <c r="C11" s="49" t="str">
        <f>'Информация о Чемпионате'!B12</f>
        <v>Курников Евгнений Анатольевич</v>
      </c>
      <c r="D11" s="49"/>
      <c r="E11" s="49" t="str">
        <f>'Информация о Чемпионате'!B13</f>
        <v xml:space="preserve"> e-ptgh@mail.ru</v>
      </c>
      <c r="F11" s="49"/>
      <c r="G11" s="49">
        <f>'Информация о Чемпионате'!B14</f>
        <v>79535320812</v>
      </c>
      <c r="H11" s="49"/>
    </row>
    <row r="12" spans="1:8" ht="15.75" x14ac:dyDescent="0.25">
      <c r="A12" s="49" t="s">
        <v>39</v>
      </c>
      <c r="B12" s="49"/>
      <c r="C12" s="49">
        <f>'Информация о Чемпионате'!B17</f>
        <v>8</v>
      </c>
      <c r="D12" s="49"/>
      <c r="E12" s="49"/>
      <c r="F12" s="49"/>
      <c r="G12" s="49"/>
      <c r="H12" s="49"/>
    </row>
    <row r="13" spans="1:8" ht="15.75" x14ac:dyDescent="0.25">
      <c r="A13" s="49" t="s">
        <v>23</v>
      </c>
      <c r="B13" s="49"/>
      <c r="C13" s="49">
        <f>'Информация о Чемпионате'!B15</f>
        <v>5</v>
      </c>
      <c r="D13" s="49"/>
      <c r="E13" s="49"/>
      <c r="F13" s="49"/>
      <c r="G13" s="49"/>
      <c r="H13" s="49"/>
    </row>
    <row r="14" spans="1:8" ht="15.75" x14ac:dyDescent="0.25">
      <c r="A14" s="49" t="s">
        <v>24</v>
      </c>
      <c r="B14" s="49"/>
      <c r="C14" s="49">
        <f>'Информация о Чемпионате'!B16</f>
        <v>5</v>
      </c>
      <c r="D14" s="49"/>
      <c r="E14" s="49"/>
      <c r="F14" s="49"/>
      <c r="G14" s="49"/>
      <c r="H14" s="49"/>
    </row>
    <row r="15" spans="1:8" ht="15.75" x14ac:dyDescent="0.25">
      <c r="A15" s="49" t="s">
        <v>38</v>
      </c>
      <c r="B15" s="49"/>
      <c r="C15" s="49" t="str">
        <f>'Информация о Чемпионате'!B8</f>
        <v>09.02.2024 - 16.02.2024</v>
      </c>
      <c r="D15" s="49"/>
      <c r="E15" s="49"/>
      <c r="F15" s="49"/>
      <c r="G15" s="49"/>
      <c r="H15" s="49"/>
    </row>
    <row r="16" spans="1:8" ht="21" thickBot="1" x14ac:dyDescent="0.3">
      <c r="A16" s="69" t="s">
        <v>19</v>
      </c>
      <c r="B16" s="70"/>
      <c r="C16" s="70"/>
      <c r="D16" s="70"/>
      <c r="E16" s="70"/>
      <c r="F16" s="70"/>
      <c r="G16" s="70"/>
      <c r="H16" s="70"/>
    </row>
    <row r="17" spans="1:8" x14ac:dyDescent="0.25">
      <c r="A17" s="76" t="s">
        <v>14</v>
      </c>
      <c r="B17" s="77"/>
      <c r="C17" s="77"/>
      <c r="D17" s="77"/>
      <c r="E17" s="77"/>
      <c r="F17" s="77"/>
      <c r="G17" s="77"/>
      <c r="H17" s="78"/>
    </row>
    <row r="18" spans="1:8" x14ac:dyDescent="0.25">
      <c r="A18" s="71" t="s">
        <v>145</v>
      </c>
      <c r="B18" s="72"/>
      <c r="C18" s="72"/>
      <c r="D18" s="72"/>
      <c r="E18" s="72"/>
      <c r="F18" s="72"/>
      <c r="G18" s="72"/>
      <c r="H18" s="73"/>
    </row>
    <row r="19" spans="1:8" x14ac:dyDescent="0.25">
      <c r="A19" s="71" t="s">
        <v>132</v>
      </c>
      <c r="B19" s="72"/>
      <c r="C19" s="72"/>
      <c r="D19" s="72"/>
      <c r="E19" s="72"/>
      <c r="F19" s="72"/>
      <c r="G19" s="72"/>
      <c r="H19" s="73"/>
    </row>
    <row r="20" spans="1:8" ht="14.25" customHeight="1" x14ac:dyDescent="0.25">
      <c r="A20" s="61" t="s">
        <v>133</v>
      </c>
      <c r="B20" s="59"/>
      <c r="C20" s="59"/>
      <c r="D20" s="59"/>
      <c r="E20" s="59"/>
      <c r="F20" s="59"/>
      <c r="G20" s="59"/>
      <c r="H20" s="59"/>
    </row>
    <row r="21" spans="1:8" ht="14.25" customHeight="1" x14ac:dyDescent="0.25">
      <c r="A21" s="62" t="s">
        <v>134</v>
      </c>
      <c r="B21" s="63"/>
      <c r="C21" s="63"/>
      <c r="D21" s="63"/>
      <c r="E21" s="63"/>
      <c r="F21" s="63"/>
      <c r="G21" s="63"/>
      <c r="H21" s="63"/>
    </row>
    <row r="22" spans="1:8" x14ac:dyDescent="0.25">
      <c r="A22" s="61" t="s">
        <v>135</v>
      </c>
      <c r="B22" s="59"/>
      <c r="C22" s="59"/>
      <c r="D22" s="59"/>
      <c r="E22" s="59"/>
      <c r="F22" s="59"/>
      <c r="G22" s="59"/>
      <c r="H22" s="59"/>
    </row>
    <row r="23" spans="1:8" x14ac:dyDescent="0.25">
      <c r="A23" s="61" t="s">
        <v>63</v>
      </c>
      <c r="B23" s="59"/>
      <c r="C23" s="59"/>
      <c r="D23" s="59"/>
      <c r="E23" s="59"/>
      <c r="F23" s="59"/>
      <c r="G23" s="59"/>
      <c r="H23" s="59"/>
    </row>
    <row r="24" spans="1:8" ht="15.75" thickBot="1" x14ac:dyDescent="0.3">
      <c r="A24" s="66"/>
      <c r="B24" s="67"/>
      <c r="C24" s="67"/>
      <c r="D24" s="67"/>
      <c r="E24" s="67"/>
      <c r="F24" s="67"/>
      <c r="G24" s="67"/>
      <c r="H24" s="68"/>
    </row>
    <row r="25" spans="1:8" ht="60" x14ac:dyDescent="0.25">
      <c r="A25" s="15" t="s">
        <v>9</v>
      </c>
      <c r="B25" s="15" t="s">
        <v>8</v>
      </c>
      <c r="C25" s="15" t="s">
        <v>7</v>
      </c>
      <c r="D25" s="15" t="s">
        <v>6</v>
      </c>
      <c r="E25" s="15" t="s">
        <v>5</v>
      </c>
      <c r="F25" s="15" t="s">
        <v>4</v>
      </c>
      <c r="G25" s="15" t="s">
        <v>3</v>
      </c>
      <c r="H25" s="15" t="s">
        <v>17</v>
      </c>
    </row>
    <row r="26" spans="1:8" ht="204" x14ac:dyDescent="0.25">
      <c r="A26" s="15">
        <v>1</v>
      </c>
      <c r="B26" s="24" t="s">
        <v>73</v>
      </c>
      <c r="C26" s="26" t="s">
        <v>93</v>
      </c>
      <c r="D26" s="19" t="s">
        <v>75</v>
      </c>
      <c r="E26" s="15">
        <v>1</v>
      </c>
      <c r="F26" s="15" t="s">
        <v>127</v>
      </c>
      <c r="G26" s="15">
        <v>5</v>
      </c>
      <c r="H26" s="29"/>
    </row>
    <row r="27" spans="1:8" ht="25.5" x14ac:dyDescent="0.25">
      <c r="A27" s="15">
        <v>2</v>
      </c>
      <c r="B27" s="26" t="s">
        <v>94</v>
      </c>
      <c r="C27" s="26" t="s">
        <v>95</v>
      </c>
      <c r="D27" s="19" t="s">
        <v>75</v>
      </c>
      <c r="E27" s="15">
        <v>2</v>
      </c>
      <c r="F27" s="15" t="s">
        <v>127</v>
      </c>
      <c r="G27" s="15">
        <v>10</v>
      </c>
      <c r="H27" s="29"/>
    </row>
    <row r="28" spans="1:8" ht="38.25" x14ac:dyDescent="0.25">
      <c r="A28" s="15">
        <v>3</v>
      </c>
      <c r="B28" s="26" t="s">
        <v>20</v>
      </c>
      <c r="C28" s="27" t="s">
        <v>79</v>
      </c>
      <c r="D28" s="15" t="s">
        <v>15</v>
      </c>
      <c r="E28" s="19">
        <v>1</v>
      </c>
      <c r="F28" s="19" t="s">
        <v>0</v>
      </c>
      <c r="G28" s="15">
        <v>5</v>
      </c>
      <c r="H28" s="29"/>
    </row>
    <row r="29" spans="1:8" ht="191.25" x14ac:dyDescent="0.25">
      <c r="A29" s="15">
        <v>5</v>
      </c>
      <c r="B29" s="18" t="s">
        <v>128</v>
      </c>
      <c r="C29" s="27" t="s">
        <v>106</v>
      </c>
      <c r="D29" s="15" t="s">
        <v>15</v>
      </c>
      <c r="E29" s="19">
        <v>1</v>
      </c>
      <c r="F29" s="19" t="s">
        <v>0</v>
      </c>
      <c r="G29" s="15">
        <v>5</v>
      </c>
      <c r="H29" s="35" t="s">
        <v>107</v>
      </c>
    </row>
    <row r="30" spans="1:8" ht="76.5" x14ac:dyDescent="0.25">
      <c r="A30" s="15">
        <v>6</v>
      </c>
      <c r="B30" s="27" t="s">
        <v>108</v>
      </c>
      <c r="C30" s="27" t="s">
        <v>109</v>
      </c>
      <c r="D30" s="16" t="s">
        <v>15</v>
      </c>
      <c r="E30" s="16">
        <v>1</v>
      </c>
      <c r="F30" s="16" t="s">
        <v>0</v>
      </c>
      <c r="G30" s="16">
        <v>5</v>
      </c>
      <c r="H30" s="27" t="s">
        <v>110</v>
      </c>
    </row>
    <row r="31" spans="1:8" ht="38.25" x14ac:dyDescent="0.25">
      <c r="A31" s="15">
        <v>7</v>
      </c>
      <c r="B31" s="18" t="s">
        <v>111</v>
      </c>
      <c r="C31" s="27" t="s">
        <v>112</v>
      </c>
      <c r="D31" s="19" t="s">
        <v>15</v>
      </c>
      <c r="E31" s="19">
        <v>1</v>
      </c>
      <c r="F31" s="19" t="s">
        <v>0</v>
      </c>
      <c r="G31" s="15">
        <v>5</v>
      </c>
      <c r="H31" s="18" t="s">
        <v>129</v>
      </c>
    </row>
    <row r="32" spans="1:8" ht="25.5" x14ac:dyDescent="0.25">
      <c r="A32" s="15">
        <v>8</v>
      </c>
      <c r="B32" s="18" t="s">
        <v>113</v>
      </c>
      <c r="C32" s="18" t="s">
        <v>114</v>
      </c>
      <c r="D32" s="19" t="s">
        <v>15</v>
      </c>
      <c r="E32" s="19">
        <v>1</v>
      </c>
      <c r="F32" s="19" t="s">
        <v>0</v>
      </c>
      <c r="G32" s="15">
        <v>5</v>
      </c>
      <c r="H32" s="18" t="s">
        <v>130</v>
      </c>
    </row>
    <row r="33" spans="1:8" x14ac:dyDescent="0.25">
      <c r="A33" s="15">
        <v>9</v>
      </c>
      <c r="B33" s="18" t="s">
        <v>115</v>
      </c>
      <c r="C33" s="18" t="s">
        <v>116</v>
      </c>
      <c r="D33" s="15" t="s">
        <v>15</v>
      </c>
      <c r="E33" s="19">
        <v>1</v>
      </c>
      <c r="F33" s="19" t="s">
        <v>0</v>
      </c>
      <c r="G33" s="15">
        <v>5</v>
      </c>
      <c r="H33" s="29"/>
    </row>
    <row r="34" spans="1:8" x14ac:dyDescent="0.25">
      <c r="A34" s="15">
        <v>10</v>
      </c>
      <c r="B34" s="18" t="s">
        <v>82</v>
      </c>
      <c r="C34" s="18" t="s">
        <v>83</v>
      </c>
      <c r="D34" s="15" t="s">
        <v>15</v>
      </c>
      <c r="E34" s="19">
        <v>1</v>
      </c>
      <c r="F34" s="19" t="s">
        <v>0</v>
      </c>
      <c r="G34" s="15">
        <v>5</v>
      </c>
      <c r="H34" s="29"/>
    </row>
    <row r="35" spans="1:8" x14ac:dyDescent="0.25">
      <c r="A35" s="15">
        <v>11</v>
      </c>
      <c r="B35" s="18" t="s">
        <v>117</v>
      </c>
      <c r="C35" s="18" t="s">
        <v>118</v>
      </c>
      <c r="D35" s="15" t="s">
        <v>15</v>
      </c>
      <c r="E35" s="19">
        <v>1</v>
      </c>
      <c r="F35" s="19" t="s">
        <v>0</v>
      </c>
      <c r="G35" s="15">
        <v>5</v>
      </c>
      <c r="H35" s="29"/>
    </row>
    <row r="36" spans="1:8" x14ac:dyDescent="0.25">
      <c r="A36" s="15">
        <v>12</v>
      </c>
      <c r="B36" s="18" t="s">
        <v>80</v>
      </c>
      <c r="C36" s="18" t="s">
        <v>81</v>
      </c>
      <c r="D36" s="15" t="s">
        <v>15</v>
      </c>
      <c r="E36" s="19">
        <v>1</v>
      </c>
      <c r="F36" s="19" t="s">
        <v>0</v>
      </c>
      <c r="G36" s="15">
        <v>5</v>
      </c>
      <c r="H36" s="29"/>
    </row>
    <row r="37" spans="1:8" x14ac:dyDescent="0.25">
      <c r="A37" s="15">
        <v>13</v>
      </c>
      <c r="B37" s="18" t="s">
        <v>119</v>
      </c>
      <c r="C37" s="18" t="s">
        <v>120</v>
      </c>
      <c r="D37" s="15" t="s">
        <v>15</v>
      </c>
      <c r="E37" s="19">
        <v>1</v>
      </c>
      <c r="F37" s="19" t="s">
        <v>0</v>
      </c>
      <c r="G37" s="15">
        <v>5</v>
      </c>
      <c r="H37" s="29"/>
    </row>
    <row r="38" spans="1:8" x14ac:dyDescent="0.25">
      <c r="A38" s="15">
        <v>14</v>
      </c>
      <c r="B38" s="18" t="s">
        <v>84</v>
      </c>
      <c r="C38" s="28" t="s">
        <v>85</v>
      </c>
      <c r="D38" s="15" t="s">
        <v>15</v>
      </c>
      <c r="E38" s="19">
        <v>1</v>
      </c>
      <c r="F38" s="19" t="s">
        <v>0</v>
      </c>
      <c r="G38" s="15">
        <v>5</v>
      </c>
      <c r="H38" s="29"/>
    </row>
    <row r="39" spans="1:8" x14ac:dyDescent="0.25">
      <c r="A39" s="15">
        <v>15</v>
      </c>
      <c r="B39" s="18" t="s">
        <v>86</v>
      </c>
      <c r="C39" s="28" t="s">
        <v>87</v>
      </c>
      <c r="D39" s="15" t="s">
        <v>15</v>
      </c>
      <c r="E39" s="19">
        <v>1</v>
      </c>
      <c r="F39" s="19" t="s">
        <v>0</v>
      </c>
      <c r="G39" s="15">
        <v>5</v>
      </c>
      <c r="H39" s="29"/>
    </row>
    <row r="40" spans="1:8" x14ac:dyDescent="0.25">
      <c r="A40" s="15">
        <v>16</v>
      </c>
      <c r="B40" s="18" t="s">
        <v>12</v>
      </c>
      <c r="C40" s="27" t="s">
        <v>21</v>
      </c>
      <c r="D40" s="15" t="s">
        <v>11</v>
      </c>
      <c r="E40" s="15">
        <v>1</v>
      </c>
      <c r="F40" s="15" t="s">
        <v>127</v>
      </c>
      <c r="G40" s="15">
        <v>5</v>
      </c>
      <c r="H40" s="29"/>
    </row>
    <row r="41" spans="1:8" ht="25.5" x14ac:dyDescent="0.25">
      <c r="A41" s="15">
        <v>17</v>
      </c>
      <c r="B41" s="32" t="s">
        <v>66</v>
      </c>
      <c r="C41" s="18" t="s">
        <v>67</v>
      </c>
      <c r="D41" s="15" t="s">
        <v>11</v>
      </c>
      <c r="E41" s="15">
        <v>1</v>
      </c>
      <c r="F41" s="15" t="s">
        <v>127</v>
      </c>
      <c r="G41" s="15">
        <v>5</v>
      </c>
      <c r="H41" s="29"/>
    </row>
    <row r="42" spans="1:8" x14ac:dyDescent="0.25">
      <c r="A42" s="15">
        <v>18</v>
      </c>
      <c r="B42" s="41" t="s">
        <v>131</v>
      </c>
      <c r="C42" s="27"/>
      <c r="D42" s="34" t="s">
        <v>75</v>
      </c>
      <c r="E42" s="34">
        <v>1</v>
      </c>
      <c r="F42" s="34" t="s">
        <v>127</v>
      </c>
      <c r="G42" s="34">
        <v>5</v>
      </c>
      <c r="H42" s="42"/>
    </row>
  </sheetData>
  <mergeCells count="37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9:H19"/>
    <mergeCell ref="A1:H1"/>
    <mergeCell ref="A5:H5"/>
    <mergeCell ref="A6:H6"/>
    <mergeCell ref="A2:H2"/>
    <mergeCell ref="A3:H3"/>
    <mergeCell ref="A4:H4"/>
    <mergeCell ref="A23:H23"/>
    <mergeCell ref="A24:H24"/>
    <mergeCell ref="A16:H16"/>
    <mergeCell ref="A22:H22"/>
    <mergeCell ref="A18:H18"/>
    <mergeCell ref="A21:H2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1:B42"/>
  </dataValidations>
  <pageMargins left="0.7" right="0.7" top="0.75" bottom="0.75" header="0" footer="0"/>
  <pageSetup paperSize="9" scale="72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zoomScaleNormal="160" workbookViewId="0">
      <selection activeCell="G18" sqref="G18"/>
    </sheetView>
  </sheetViews>
  <sheetFormatPr defaultColWidth="14.42578125" defaultRowHeight="15" x14ac:dyDescent="0.25"/>
  <cols>
    <col min="1" max="1" width="5.140625" style="7" customWidth="1"/>
    <col min="2" max="2" width="52" style="7" customWidth="1"/>
    <col min="3" max="3" width="27.42578125" style="7" customWidth="1"/>
    <col min="4" max="4" width="22" style="7" customWidth="1"/>
    <col min="5" max="5" width="15.42578125" style="7" customWidth="1"/>
    <col min="6" max="6" width="23.42578125" style="7" bestFit="1" customWidth="1"/>
    <col min="7" max="7" width="14.42578125" style="7" customWidth="1"/>
    <col min="8" max="8" width="25" style="7" bestFit="1" customWidth="1"/>
    <col min="9" max="11" width="8.7109375" style="1" customWidth="1"/>
    <col min="12" max="16384" width="14.42578125" style="1"/>
  </cols>
  <sheetData>
    <row r="1" spans="1:8" x14ac:dyDescent="0.25">
      <c r="A1" s="74" t="s">
        <v>16</v>
      </c>
      <c r="B1" s="75"/>
      <c r="C1" s="75"/>
      <c r="D1" s="75"/>
      <c r="E1" s="75"/>
      <c r="F1" s="75"/>
      <c r="G1" s="75"/>
      <c r="H1" s="75"/>
    </row>
    <row r="2" spans="1:8" s="6" customFormat="1" ht="20.25" x14ac:dyDescent="0.3">
      <c r="A2" s="53" t="s">
        <v>44</v>
      </c>
      <c r="B2" s="53"/>
      <c r="C2" s="53"/>
      <c r="D2" s="53"/>
      <c r="E2" s="53"/>
      <c r="F2" s="53"/>
      <c r="G2" s="53"/>
      <c r="H2" s="53"/>
    </row>
    <row r="3" spans="1:8" s="6" customFormat="1" ht="20.25" x14ac:dyDescent="0.25">
      <c r="A3" s="54" t="str">
        <f>'Информация о Чемпионате'!B4</f>
        <v>Региональный этап Чемпионата по профессиональному мастертсву "Профессионалы" и Чемпионата высоких технологий в Республике Карелия в 2024 г.</v>
      </c>
      <c r="B3" s="54"/>
      <c r="C3" s="54"/>
      <c r="D3" s="54"/>
      <c r="E3" s="54"/>
      <c r="F3" s="54"/>
      <c r="G3" s="54"/>
      <c r="H3" s="54"/>
    </row>
    <row r="4" spans="1:8" s="6" customFormat="1" ht="20.25" x14ac:dyDescent="0.3">
      <c r="A4" s="53" t="s">
        <v>45</v>
      </c>
      <c r="B4" s="53"/>
      <c r="C4" s="53"/>
      <c r="D4" s="53"/>
      <c r="E4" s="53"/>
      <c r="F4" s="53"/>
      <c r="G4" s="53"/>
      <c r="H4" s="53"/>
    </row>
    <row r="5" spans="1:8" ht="20.25" x14ac:dyDescent="0.25">
      <c r="A5" s="52" t="str">
        <f>'Информация о Чемпионате'!B3</f>
        <v>Автоматизация бизнес-процессов организаций</v>
      </c>
      <c r="B5" s="52"/>
      <c r="C5" s="52"/>
      <c r="D5" s="52"/>
      <c r="E5" s="52"/>
      <c r="F5" s="52"/>
      <c r="G5" s="52"/>
      <c r="H5" s="52"/>
    </row>
    <row r="6" spans="1:8" x14ac:dyDescent="0.25">
      <c r="A6" s="49" t="s">
        <v>18</v>
      </c>
      <c r="B6" s="51"/>
      <c r="C6" s="51"/>
      <c r="D6" s="51"/>
      <c r="E6" s="51"/>
      <c r="F6" s="51"/>
      <c r="G6" s="51"/>
      <c r="H6" s="51"/>
    </row>
    <row r="7" spans="1:8" ht="15.75" x14ac:dyDescent="0.25">
      <c r="A7" s="49" t="s">
        <v>42</v>
      </c>
      <c r="B7" s="49"/>
      <c r="C7" s="55" t="str">
        <f>'Информация о Чемпионате'!B5</f>
        <v>Республика Карелия</v>
      </c>
      <c r="D7" s="55"/>
      <c r="E7" s="55"/>
      <c r="F7" s="55"/>
      <c r="G7" s="55"/>
      <c r="H7" s="55"/>
    </row>
    <row r="8" spans="1:8" ht="15.75" x14ac:dyDescent="0.25">
      <c r="A8" s="49" t="s">
        <v>43</v>
      </c>
      <c r="B8" s="49"/>
      <c r="C8" s="49"/>
      <c r="D8" s="55" t="str">
        <f>'Информация о Чемпионате'!B6</f>
        <v>ГАПОУ РК "Петрозаводский техникум городского хозяйства"</v>
      </c>
      <c r="E8" s="55"/>
      <c r="F8" s="55"/>
      <c r="G8" s="55"/>
      <c r="H8" s="55"/>
    </row>
    <row r="9" spans="1:8" ht="15.75" x14ac:dyDescent="0.25">
      <c r="A9" s="49" t="s">
        <v>37</v>
      </c>
      <c r="B9" s="49"/>
      <c r="C9" s="49" t="str">
        <f>'Информация о Чемпионате'!B7</f>
        <v>Республика Карелия, г. Петрозаводск, ул. Мурманская, д.30</v>
      </c>
      <c r="D9" s="49"/>
      <c r="E9" s="49"/>
      <c r="F9" s="49"/>
      <c r="G9" s="49"/>
      <c r="H9" s="49"/>
    </row>
    <row r="10" spans="1:8" ht="15.75" x14ac:dyDescent="0.25">
      <c r="A10" s="49" t="s">
        <v>41</v>
      </c>
      <c r="B10" s="49"/>
      <c r="C10" s="49" t="str">
        <f>'Информация о Чемпионате'!B9</f>
        <v>Городилова Ирина Анатольевна</v>
      </c>
      <c r="D10" s="49"/>
      <c r="E10" s="49" t="str">
        <f>'Информация о Чемпионате'!B10</f>
        <v>irgorodilova@mail.ru</v>
      </c>
      <c r="F10" s="49"/>
      <c r="G10" s="49">
        <f>'Информация о Чемпионате'!B11</f>
        <v>79217012119</v>
      </c>
      <c r="H10" s="49"/>
    </row>
    <row r="11" spans="1:8" ht="15.75" x14ac:dyDescent="0.25">
      <c r="A11" s="49" t="s">
        <v>40</v>
      </c>
      <c r="B11" s="49"/>
      <c r="C11" s="49" t="str">
        <f>'Информация о Чемпионате'!B12</f>
        <v>Курников Евгнений Анатольевич</v>
      </c>
      <c r="D11" s="49"/>
      <c r="E11" s="49" t="str">
        <f>'Информация о Чемпионате'!B13</f>
        <v xml:space="preserve"> e-ptgh@mail.ru</v>
      </c>
      <c r="F11" s="49"/>
      <c r="G11" s="49">
        <f>'Информация о Чемпионате'!B14</f>
        <v>79535320812</v>
      </c>
      <c r="H11" s="49"/>
    </row>
    <row r="12" spans="1:8" ht="15.75" x14ac:dyDescent="0.25">
      <c r="A12" s="49" t="s">
        <v>39</v>
      </c>
      <c r="B12" s="49"/>
      <c r="C12" s="49">
        <f>'Информация о Чемпионате'!B17</f>
        <v>8</v>
      </c>
      <c r="D12" s="49"/>
      <c r="E12" s="49"/>
      <c r="F12" s="49"/>
      <c r="G12" s="49"/>
      <c r="H12" s="49"/>
    </row>
    <row r="13" spans="1:8" ht="15.75" x14ac:dyDescent="0.25">
      <c r="A13" s="49" t="s">
        <v>23</v>
      </c>
      <c r="B13" s="49"/>
      <c r="C13" s="49">
        <f>'Информация о Чемпионате'!B15</f>
        <v>5</v>
      </c>
      <c r="D13" s="49"/>
      <c r="E13" s="49"/>
      <c r="F13" s="49"/>
      <c r="G13" s="49"/>
      <c r="H13" s="49"/>
    </row>
    <row r="14" spans="1:8" ht="15.75" x14ac:dyDescent="0.25">
      <c r="A14" s="49" t="s">
        <v>24</v>
      </c>
      <c r="B14" s="49"/>
      <c r="C14" s="49">
        <f>'Информация о Чемпионате'!B16</f>
        <v>5</v>
      </c>
      <c r="D14" s="49"/>
      <c r="E14" s="49"/>
      <c r="F14" s="49"/>
      <c r="G14" s="49"/>
      <c r="H14" s="49"/>
    </row>
    <row r="15" spans="1:8" ht="15.75" x14ac:dyDescent="0.25">
      <c r="A15" s="49" t="s">
        <v>38</v>
      </c>
      <c r="B15" s="49"/>
      <c r="C15" s="49" t="str">
        <f>'Информация о Чемпионате'!B8</f>
        <v>09.02.2024 - 16.02.2024</v>
      </c>
      <c r="D15" s="49"/>
      <c r="E15" s="49"/>
      <c r="F15" s="49"/>
      <c r="G15" s="49"/>
      <c r="H15" s="49"/>
    </row>
    <row r="16" spans="1:8" ht="20.25" x14ac:dyDescent="0.25">
      <c r="A16" s="69" t="s">
        <v>144</v>
      </c>
      <c r="B16" s="79"/>
      <c r="C16" s="79"/>
      <c r="D16" s="79"/>
      <c r="E16" s="79"/>
      <c r="F16" s="79"/>
      <c r="G16" s="79"/>
      <c r="H16" s="79"/>
    </row>
    <row r="17" spans="1:8" ht="60" x14ac:dyDescent="0.25">
      <c r="A17" s="2" t="s">
        <v>9</v>
      </c>
      <c r="B17" s="2" t="s">
        <v>8</v>
      </c>
      <c r="C17" s="3" t="s">
        <v>7</v>
      </c>
      <c r="D17" s="2" t="s">
        <v>6</v>
      </c>
      <c r="E17" s="2" t="s">
        <v>5</v>
      </c>
      <c r="F17" s="2" t="s">
        <v>4</v>
      </c>
      <c r="G17" s="3" t="s">
        <v>3</v>
      </c>
      <c r="H17" s="3" t="s">
        <v>17</v>
      </c>
    </row>
    <row r="18" spans="1:8" s="5" customFormat="1" x14ac:dyDescent="0.25">
      <c r="A18" s="22">
        <v>1</v>
      </c>
      <c r="B18" s="18" t="s">
        <v>136</v>
      </c>
      <c r="C18" s="18" t="s">
        <v>137</v>
      </c>
      <c r="D18" s="18" t="s">
        <v>13</v>
      </c>
      <c r="E18" s="22">
        <v>1</v>
      </c>
      <c r="F18" s="22" t="s">
        <v>138</v>
      </c>
      <c r="G18" s="22">
        <v>3</v>
      </c>
      <c r="H18" s="18"/>
    </row>
    <row r="19" spans="1:8" s="5" customFormat="1" x14ac:dyDescent="0.25">
      <c r="A19" s="22">
        <v>2</v>
      </c>
      <c r="B19" s="18" t="s">
        <v>139</v>
      </c>
      <c r="C19" s="18" t="s">
        <v>140</v>
      </c>
      <c r="D19" s="18" t="s">
        <v>13</v>
      </c>
      <c r="E19" s="22">
        <v>1</v>
      </c>
      <c r="F19" s="22" t="s">
        <v>141</v>
      </c>
      <c r="G19" s="22">
        <v>20</v>
      </c>
      <c r="H19" s="18"/>
    </row>
    <row r="20" spans="1:8" s="5" customFormat="1" ht="25.5" x14ac:dyDescent="0.25">
      <c r="A20" s="22">
        <v>3</v>
      </c>
      <c r="B20" s="18" t="s">
        <v>142</v>
      </c>
      <c r="C20" s="18" t="s">
        <v>143</v>
      </c>
      <c r="D20" s="18" t="s">
        <v>13</v>
      </c>
      <c r="E20" s="22">
        <v>1</v>
      </c>
      <c r="F20" s="22" t="s">
        <v>141</v>
      </c>
      <c r="G20" s="22">
        <v>1</v>
      </c>
      <c r="H20" s="18"/>
    </row>
  </sheetData>
  <mergeCells count="29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6:H16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</mergeCells>
  <pageMargins left="0.7" right="0.7" top="0.75" bottom="0.75" header="0" footer="0"/>
  <pageSetup paperSize="9" scale="7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I am</cp:lastModifiedBy>
  <cp:lastPrinted>2024-02-10T08:19:19Z</cp:lastPrinted>
  <dcterms:created xsi:type="dcterms:W3CDTF">2023-01-11T12:24:27Z</dcterms:created>
  <dcterms:modified xsi:type="dcterms:W3CDTF">2024-02-10T08:19:27Z</dcterms:modified>
</cp:coreProperties>
</file>